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S:\Competition and Training\Fall Tournament\2025\"/>
    </mc:Choice>
  </mc:AlternateContent>
  <xr:revisionPtr revIDLastSave="0" documentId="13_ncr:1_{C9DA9EF3-29F2-4CF6-8F57-7A37E87457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 Sheet" sheetId="1" r:id="rId1"/>
    <sheet name="Bocce" sheetId="12" r:id="rId2"/>
    <sheet name="Bowling" sheetId="13" r:id="rId3"/>
    <sheet name="Cycling" sheetId="14" r:id="rId4"/>
    <sheet name="Soccer" sheetId="15" r:id="rId5"/>
    <sheet name="Code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D38" i="1"/>
  <c r="D31" i="1"/>
  <c r="D33" i="1" s="1"/>
  <c r="C40" i="1" l="1"/>
  <c r="D39" i="1"/>
  <c r="D37" i="1"/>
  <c r="D36" i="1"/>
  <c r="D40" i="1" l="1"/>
  <c r="I40" i="1" s="1"/>
</calcChain>
</file>

<file path=xl/sharedStrings.xml><?xml version="1.0" encoding="utf-8"?>
<sst xmlns="http://schemas.openxmlformats.org/spreadsheetml/2006/main" count="298" uniqueCount="153">
  <si>
    <t>Program:</t>
  </si>
  <si>
    <t>Contact:</t>
  </si>
  <si>
    <t>Address:</t>
  </si>
  <si>
    <t>City: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</si>
  <si>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</si>
  <si>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</si>
  <si>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</si>
  <si>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</si>
  <si>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</si>
  <si>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LOCAL PROGRAMS</t>
  </si>
  <si>
    <t>1-Cody</t>
  </si>
  <si>
    <t>1-Dubois</t>
  </si>
  <si>
    <t>1-Fort Washakie</t>
  </si>
  <si>
    <t>1-Lander Masters</t>
  </si>
  <si>
    <t>1-Lander Valley Schools</t>
  </si>
  <si>
    <t>1-Powell Masters</t>
  </si>
  <si>
    <t>1-Riverton</t>
  </si>
  <si>
    <t>2-Bridger Valley</t>
  </si>
  <si>
    <t>2-CES Jackson</t>
  </si>
  <si>
    <t>2-C-V Ranch - Jackson</t>
  </si>
  <si>
    <t>2-Evanston</t>
  </si>
  <si>
    <t>2-Sublette County</t>
  </si>
  <si>
    <t xml:space="preserve">2-Sweetwater County </t>
  </si>
  <si>
    <t>2-Teton Schools-Secondary</t>
  </si>
  <si>
    <t>2-Teton School-Primary</t>
  </si>
  <si>
    <t>3-Cheyenne</t>
  </si>
  <si>
    <t>3-Goshen County - Torrington</t>
  </si>
  <si>
    <t>3-Goshen County Masters</t>
  </si>
  <si>
    <t>3-Laramie</t>
  </si>
  <si>
    <t>3-Platte County - Wheatland</t>
  </si>
  <si>
    <t>3-Saratoga</t>
  </si>
  <si>
    <t>4-Buffalo</t>
  </si>
  <si>
    <t>4-Crook County</t>
  </si>
  <si>
    <t>4-Gillette Masters</t>
  </si>
  <si>
    <t>4-Gillette Schools</t>
  </si>
  <si>
    <t>4-Newcastle Independent</t>
  </si>
  <si>
    <t>4-Newcastle Schools</t>
  </si>
  <si>
    <t>4-Sheridan Masters Easter Seals</t>
  </si>
  <si>
    <t>5-Casper</t>
  </si>
  <si>
    <t>5-Douglas Schools</t>
  </si>
  <si>
    <t>5-Glenrock</t>
  </si>
  <si>
    <t>5-Lusk</t>
  </si>
  <si>
    <t>Special Olympics Wyoming</t>
  </si>
  <si>
    <t>239 West 1st St</t>
  </si>
  <si>
    <t>Casper, WY  82601</t>
  </si>
  <si>
    <t xml:space="preserve">Athlete and Unified Sports Partners </t>
  </si>
  <si>
    <t>First Name</t>
  </si>
  <si>
    <t>Last Name</t>
  </si>
  <si>
    <t>Event 1</t>
  </si>
  <si>
    <t>GENDER</t>
  </si>
  <si>
    <t>M</t>
  </si>
  <si>
    <t>Male</t>
  </si>
  <si>
    <t>F</t>
  </si>
  <si>
    <t>Female</t>
  </si>
  <si>
    <t>Event 2</t>
  </si>
  <si>
    <t>Event 3</t>
  </si>
  <si>
    <t>A</t>
  </si>
  <si>
    <t>EVENTS</t>
  </si>
  <si>
    <t>A/P</t>
  </si>
  <si>
    <t>ROLE</t>
  </si>
  <si>
    <t>Partner</t>
  </si>
  <si>
    <t>Coaches and Chaperones</t>
  </si>
  <si>
    <t>Head Coach</t>
  </si>
  <si>
    <t>Assistant Coach</t>
  </si>
  <si>
    <t>Chaperone</t>
  </si>
  <si>
    <t>Volunteer</t>
  </si>
  <si>
    <t>Other</t>
  </si>
  <si>
    <t>Total # of Participants X $ 42.50</t>
  </si>
  <si>
    <t>Total</t>
  </si>
  <si>
    <t>Sport</t>
  </si>
  <si>
    <t>Bocce</t>
  </si>
  <si>
    <t>Bowling</t>
  </si>
  <si>
    <t>Cycling</t>
  </si>
  <si>
    <t>Soccer</t>
  </si>
  <si>
    <t>Role</t>
  </si>
  <si>
    <t>1-WLRC</t>
  </si>
  <si>
    <t>Bocce - Singles</t>
  </si>
  <si>
    <t>Bocce - Doubles</t>
  </si>
  <si>
    <t>Bocce - Unified Sports Doubles</t>
  </si>
  <si>
    <t>Bowling - Singles</t>
  </si>
  <si>
    <t>Bowling - Assisted/Coach aimed</t>
  </si>
  <si>
    <t>Bowling - Assisted/Self-aimed</t>
  </si>
  <si>
    <t>Bowling - Doubles</t>
  </si>
  <si>
    <t>Bowling - Unified Sports Doubles</t>
  </si>
  <si>
    <t>Soccer - 5 A Side Team</t>
  </si>
  <si>
    <t>Soccer - 5 A Side Team/Unified Sports</t>
  </si>
  <si>
    <t>Soccer Skills</t>
  </si>
  <si>
    <t>Event</t>
  </si>
  <si>
    <t>Total Charges</t>
  </si>
  <si>
    <t>Phone:</t>
  </si>
  <si>
    <t>Fill out only gray shaded areas</t>
  </si>
  <si>
    <t>Gender</t>
  </si>
  <si>
    <t>5-Live Inspired</t>
  </si>
  <si>
    <t>1-Greybull</t>
  </si>
  <si>
    <t>4-County 3 Masters</t>
  </si>
  <si>
    <t>O</t>
  </si>
  <si>
    <t>email</t>
  </si>
  <si>
    <t>DOB</t>
  </si>
  <si>
    <t>Doubles Partner Name</t>
  </si>
  <si>
    <t>e-mail</t>
  </si>
  <si>
    <t xml:space="preserve">Roster 1: </t>
  </si>
  <si>
    <t xml:space="preserve">Roster 2: </t>
  </si>
  <si>
    <t>Athlete</t>
  </si>
  <si>
    <t>P</t>
  </si>
  <si>
    <t xml:space="preserve">(307) 235-3062 | www.sowy.org </t>
  </si>
  <si>
    <t>Hotel Name:</t>
  </si>
  <si>
    <t>Email:</t>
  </si>
  <si>
    <t>State:</t>
  </si>
  <si>
    <t>Zip:</t>
  </si>
  <si>
    <t>Wednesday Night $10</t>
  </si>
  <si>
    <t>Thursday Banquet $10</t>
  </si>
  <si>
    <t>Thursday Lunch $5</t>
  </si>
  <si>
    <t>Friday Lunch $5</t>
  </si>
  <si>
    <t>SPORT</t>
  </si>
  <si>
    <t>Yes</t>
  </si>
  <si>
    <t>No</t>
  </si>
  <si>
    <t>Is your team attending:</t>
  </si>
  <si>
    <t>Opening Ceremony?</t>
  </si>
  <si>
    <t>Banquet?</t>
  </si>
  <si>
    <t>1-Mountain Rams</t>
  </si>
  <si>
    <t>2-LSR Legends</t>
  </si>
  <si>
    <t>1-307 Titans</t>
  </si>
  <si>
    <t>1-Big Horn #1</t>
  </si>
  <si>
    <t>1-Powell Schools</t>
  </si>
  <si>
    <t>2-Black Butte Bison</t>
  </si>
  <si>
    <t>2-Rocky Mountain Rebels</t>
  </si>
  <si>
    <t>2-Teton Timberwolves</t>
  </si>
  <si>
    <t># Participant Meals requested:</t>
  </si>
  <si>
    <t># of Additional Meals requested:</t>
  </si>
  <si>
    <t>Wedesday Night (OC)</t>
  </si>
  <si>
    <t xml:space="preserve">Thursday Lunch </t>
  </si>
  <si>
    <t>Thursday Banquet</t>
  </si>
  <si>
    <t xml:space="preserve">Friday Lunch </t>
  </si>
  <si>
    <t xml:space="preserve">1-Arapahoe Unified </t>
  </si>
  <si>
    <t>2-Cura's Gate</t>
  </si>
  <si>
    <t>2-LSR Masters</t>
  </si>
  <si>
    <t>2-Triple T</t>
  </si>
  <si>
    <t>3-Rawlins</t>
  </si>
  <si>
    <t>4-Johnson County A-team</t>
  </si>
  <si>
    <t>4-Newcastle Masters</t>
  </si>
  <si>
    <t>5-Douglas Jackalopes</t>
  </si>
  <si>
    <t>5-Douglas Spirit</t>
  </si>
  <si>
    <t>Cycling - 1K</t>
  </si>
  <si>
    <t>Cycling - 2K</t>
  </si>
  <si>
    <t>Cycling - 5K</t>
  </si>
  <si>
    <t>Cycling - 10K</t>
  </si>
  <si>
    <t>1-Shoshoni</t>
  </si>
  <si>
    <t>4-Sheridan County Hot Shots</t>
  </si>
  <si>
    <t>Cycling - 250M</t>
  </si>
  <si>
    <t>Cycling - 500M</t>
  </si>
  <si>
    <t>Notes</t>
  </si>
  <si>
    <t>1-Riverside</t>
  </si>
  <si>
    <t>1-Pinnacle Day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</si>
</sst>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2"/>
      <color theme="1"/>
      <name val="Ubuntu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44" fontId="4" fillId="0" borderId="1" xfId="1" applyFont="1" applyBorder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9" xfId="0" applyBorder="1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13" xfId="0" applyBorder="1" applyAlignment="1">
      <alignment vertical="top"/>
    </xf>
    <xf numFmtId="0" fontId="2" fillId="0" borderId="2" xfId="0" applyFont="1" applyBorder="1"/>
    <xf numFmtId="0" fontId="2" fillId="0" borderId="4" xfId="0" applyFont="1" applyBorder="1"/>
    <xf numFmtId="0" fontId="2" fillId="2" borderId="12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4" fontId="5" fillId="0" borderId="1" xfId="1" applyFont="1" applyBorder="1"/>
    <xf numFmtId="44" fontId="4" fillId="0" borderId="5" xfId="1" applyFont="1" applyBorder="1"/>
    <xf numFmtId="164" fontId="4" fillId="0" borderId="1" xfId="0" applyNumberFormat="1" applyFont="1" applyBorder="1"/>
    <xf numFmtId="0" fontId="5" fillId="0" borderId="0" xfId="0" applyFont="1"/>
    <xf numFmtId="0" fontId="5" fillId="0" borderId="15" xfId="0" applyFont="1" applyBorder="1"/>
    <xf numFmtId="44" fontId="5" fillId="0" borderId="0" xfId="1" applyFont="1" applyBorder="1"/>
    <xf numFmtId="44" fontId="5" fillId="0" borderId="15" xfId="1" applyFont="1" applyBorder="1"/>
    <xf numFmtId="44" fontId="5" fillId="0" borderId="0" xfId="0" applyNumberFormat="1" applyFont="1"/>
    <xf numFmtId="44" fontId="5" fillId="3" borderId="1" xfId="0" applyNumberFormat="1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4" fillId="2" borderId="5" xfId="0" applyFont="1" applyFill="1" applyBorder="1"/>
    <xf numFmtId="0" fontId="5" fillId="0" borderId="0" xfId="0" applyFont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ill="1" applyBorder="1"/>
    <xf numFmtId="0" fontId="2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5</xdr:row>
      <xdr:rowOff>123825</xdr:rowOff>
    </xdr:from>
    <xdr:to>
      <xdr:col>8</xdr:col>
      <xdr:colOff>666828</xdr:colOff>
      <xdr:row>8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1" y="1076325"/>
          <a:ext cx="6433262" cy="520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/>
            <a:t>Competition</a:t>
          </a:r>
          <a:r>
            <a:rPr lang="en-US" sz="1200" baseline="0"/>
            <a:t> offered: Bocce, Bowling, Cycling, and Soccer. Athletes may compete in one sport, or in both bocce and cycling.</a:t>
          </a:r>
        </a:p>
      </xdr:txBody>
    </xdr:sp>
    <xdr:clientData/>
  </xdr:twoCellAnchor>
  <xdr:twoCellAnchor>
    <xdr:from>
      <xdr:col>0</xdr:col>
      <xdr:colOff>19439</xdr:colOff>
      <xdr:row>8</xdr:row>
      <xdr:rowOff>104191</xdr:rowOff>
    </xdr:from>
    <xdr:to>
      <xdr:col>8</xdr:col>
      <xdr:colOff>663019</xdr:colOff>
      <xdr:row>17</xdr:row>
      <xdr:rowOff>155509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439" y="1639854"/>
          <a:ext cx="6455774" cy="1713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fully fill out all tabs:</a:t>
          </a:r>
        </a:p>
        <a:p>
          <a:r>
            <a:rPr lang="en-US" sz="1200"/>
            <a:t>- Cover Sheet (</a:t>
          </a:r>
          <a:r>
            <a:rPr lang="en-US" sz="1200" baseline="0"/>
            <a:t>this page): please complete the general information for your program participation</a:t>
          </a:r>
        </a:p>
        <a:p>
          <a:r>
            <a:rPr lang="en-US" sz="1200" baseline="0"/>
            <a:t>- Participant Entry: All participant information should be entered in the appropriate sport tabs. </a:t>
          </a:r>
        </a:p>
        <a:p>
          <a:endParaRPr lang="en-US" sz="1200" baseline="0"/>
        </a:p>
        <a:p>
          <a:r>
            <a:rPr lang="en-US" sz="1200" baseline="0"/>
            <a:t>When all information has been entered, please submit your registration to </a:t>
          </a:r>
          <a:r>
            <a:rPr lang="en-US" sz="1200" b="1" u="sng" baseline="0"/>
            <a:t>sports@specialolympicswy.org </a:t>
          </a:r>
          <a:r>
            <a:rPr lang="en-US" sz="1200" baseline="0"/>
            <a:t>no later than </a:t>
          </a:r>
          <a:r>
            <a:rPr lang="en-US" sz="1200" b="1" baseline="0">
              <a:solidFill>
                <a:srgbClr val="FF0000"/>
              </a:solidFill>
            </a:rPr>
            <a:t>Monday, September 22, 2025</a:t>
          </a:r>
        </a:p>
        <a:p>
          <a:r>
            <a:rPr lang="en-US" sz="1200" b="0" baseline="0">
              <a:solidFill>
                <a:sysClr val="windowText" lastClr="000000"/>
              </a:solidFill>
            </a:rPr>
            <a:t>In order to give staff time to division and work out bowling schedules for teams, no late registrations will be accepted. </a:t>
          </a:r>
        </a:p>
      </xdr:txBody>
    </xdr:sp>
    <xdr:clientData/>
  </xdr:twoCellAnchor>
  <xdr:twoCellAnchor>
    <xdr:from>
      <xdr:col>4</xdr:col>
      <xdr:colOff>33824</xdr:colOff>
      <xdr:row>26</xdr:row>
      <xdr:rowOff>98044</xdr:rowOff>
    </xdr:from>
    <xdr:to>
      <xdr:col>4</xdr:col>
      <xdr:colOff>686024</xdr:colOff>
      <xdr:row>30</xdr:row>
      <xdr:rowOff>120772</xdr:rowOff>
    </xdr:to>
    <xdr:sp macro="" textlink="">
      <xdr:nvSpPr>
        <xdr:cNvPr id="159" name="Freeform: Shape 158">
          <a:extLst>
            <a:ext uri="{FF2B5EF4-FFF2-40B4-BE49-F238E27FC236}">
              <a16:creationId xmlns:a16="http://schemas.microsoft.com/office/drawing/2014/main" id="{E78C8CE0-A226-4E80-315C-F728589D1A76}"/>
            </a:ext>
          </a:extLst>
        </xdr:cNvPr>
        <xdr:cNvSpPr/>
      </xdr:nvSpPr>
      <xdr:spPr>
        <a:xfrm>
          <a:off x="2960777" y="5138357"/>
          <a:ext cx="652200" cy="826399"/>
        </a:xfrm>
        <a:custGeom>
          <a:avLst/>
          <a:gdLst>
            <a:gd name="connsiteX0" fmla="*/ 0 w 644580"/>
            <a:gd name="connsiteY0" fmla="*/ 837543 h 837543"/>
            <a:gd name="connsiteX1" fmla="*/ 0 w 644580"/>
            <a:gd name="connsiteY1" fmla="*/ 837543 h 837543"/>
            <a:gd name="connsiteX2" fmla="*/ 114957 w 644580"/>
            <a:gd name="connsiteY2" fmla="*/ 833437 h 837543"/>
            <a:gd name="connsiteX3" fmla="*/ 147802 w 644580"/>
            <a:gd name="connsiteY3" fmla="*/ 825226 h 837543"/>
            <a:gd name="connsiteX4" fmla="*/ 201175 w 644580"/>
            <a:gd name="connsiteY4" fmla="*/ 763642 h 837543"/>
            <a:gd name="connsiteX5" fmla="*/ 217597 w 644580"/>
            <a:gd name="connsiteY5" fmla="*/ 726692 h 837543"/>
            <a:gd name="connsiteX6" fmla="*/ 234020 w 644580"/>
            <a:gd name="connsiteY6" fmla="*/ 648685 h 837543"/>
            <a:gd name="connsiteX7" fmla="*/ 225808 w 644580"/>
            <a:gd name="connsiteY7" fmla="*/ 533728 h 837543"/>
            <a:gd name="connsiteX8" fmla="*/ 197069 w 644580"/>
            <a:gd name="connsiteY8" fmla="*/ 426983 h 837543"/>
            <a:gd name="connsiteX9" fmla="*/ 180647 w 644580"/>
            <a:gd name="connsiteY9" fmla="*/ 340765 h 837543"/>
            <a:gd name="connsiteX10" fmla="*/ 197069 w 644580"/>
            <a:gd name="connsiteY10" fmla="*/ 184752 h 837543"/>
            <a:gd name="connsiteX11" fmla="*/ 246336 w 644580"/>
            <a:gd name="connsiteY11" fmla="*/ 119062 h 837543"/>
            <a:gd name="connsiteX12" fmla="*/ 295604 w 644580"/>
            <a:gd name="connsiteY12" fmla="*/ 78006 h 837543"/>
            <a:gd name="connsiteX13" fmla="*/ 353082 w 644580"/>
            <a:gd name="connsiteY13" fmla="*/ 49267 h 837543"/>
            <a:gd name="connsiteX14" fmla="*/ 394138 w 644580"/>
            <a:gd name="connsiteY14" fmla="*/ 36950 h 837543"/>
            <a:gd name="connsiteX15" fmla="*/ 459828 w 644580"/>
            <a:gd name="connsiteY15" fmla="*/ 24634 h 837543"/>
            <a:gd name="connsiteX16" fmla="*/ 607629 w 644580"/>
            <a:gd name="connsiteY16" fmla="*/ 16422 h 837543"/>
            <a:gd name="connsiteX17" fmla="*/ 611735 w 644580"/>
            <a:gd name="connsiteY17" fmla="*/ 24634 h 837543"/>
            <a:gd name="connsiteX18" fmla="*/ 615841 w 644580"/>
            <a:gd name="connsiteY18" fmla="*/ 53373 h 837543"/>
            <a:gd name="connsiteX19" fmla="*/ 615841 w 644580"/>
            <a:gd name="connsiteY19" fmla="*/ 0 h 837543"/>
            <a:gd name="connsiteX20" fmla="*/ 644580 w 644580"/>
            <a:gd name="connsiteY20" fmla="*/ 28739 h 837543"/>
            <a:gd name="connsiteX21" fmla="*/ 615841 w 644580"/>
            <a:gd name="connsiteY21" fmla="*/ 45162 h 8375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</a:cxnLst>
          <a:rect l="l" t="t" r="r" b="b"/>
          <a:pathLst>
            <a:path w="644580" h="837543">
              <a:moveTo>
                <a:pt x="0" y="837543"/>
              </a:moveTo>
              <a:lnTo>
                <a:pt x="0" y="837543"/>
              </a:lnTo>
              <a:cubicBezTo>
                <a:pt x="38319" y="836174"/>
                <a:pt x="76746" y="836621"/>
                <a:pt x="114957" y="833437"/>
              </a:cubicBezTo>
              <a:cubicBezTo>
                <a:pt x="126203" y="832500"/>
                <a:pt x="138232" y="831207"/>
                <a:pt x="147802" y="825226"/>
              </a:cubicBezTo>
              <a:cubicBezTo>
                <a:pt x="162852" y="815820"/>
                <a:pt x="191507" y="780829"/>
                <a:pt x="201175" y="763642"/>
              </a:cubicBezTo>
              <a:cubicBezTo>
                <a:pt x="207783" y="751895"/>
                <a:pt x="212123" y="739009"/>
                <a:pt x="217597" y="726692"/>
              </a:cubicBezTo>
              <a:cubicBezTo>
                <a:pt x="219174" y="719595"/>
                <a:pt x="234020" y="654021"/>
                <a:pt x="234020" y="648685"/>
              </a:cubicBezTo>
              <a:cubicBezTo>
                <a:pt x="234020" y="610268"/>
                <a:pt x="232124" y="571622"/>
                <a:pt x="225808" y="533728"/>
              </a:cubicBezTo>
              <a:cubicBezTo>
                <a:pt x="219750" y="497381"/>
                <a:pt x="204295" y="463116"/>
                <a:pt x="197069" y="426983"/>
              </a:cubicBezTo>
              <a:cubicBezTo>
                <a:pt x="185857" y="370923"/>
                <a:pt x="191355" y="399658"/>
                <a:pt x="180647" y="340765"/>
              </a:cubicBezTo>
              <a:cubicBezTo>
                <a:pt x="180876" y="337215"/>
                <a:pt x="179200" y="223043"/>
                <a:pt x="197069" y="184752"/>
              </a:cubicBezTo>
              <a:cubicBezTo>
                <a:pt x="209102" y="158966"/>
                <a:pt x="227355" y="139768"/>
                <a:pt x="246336" y="119062"/>
              </a:cubicBezTo>
              <a:cubicBezTo>
                <a:pt x="262502" y="101427"/>
                <a:pt x="274127" y="92324"/>
                <a:pt x="295604" y="78006"/>
              </a:cubicBezTo>
              <a:cubicBezTo>
                <a:pt x="311996" y="67078"/>
                <a:pt x="334413" y="55856"/>
                <a:pt x="353082" y="49267"/>
              </a:cubicBezTo>
              <a:cubicBezTo>
                <a:pt x="366555" y="44512"/>
                <a:pt x="380371" y="40774"/>
                <a:pt x="394138" y="36950"/>
              </a:cubicBezTo>
              <a:cubicBezTo>
                <a:pt x="422369" y="29108"/>
                <a:pt x="430761" y="27161"/>
                <a:pt x="459828" y="24634"/>
              </a:cubicBezTo>
              <a:cubicBezTo>
                <a:pt x="482621" y="22652"/>
                <a:pt x="595257" y="15860"/>
                <a:pt x="607629" y="16422"/>
              </a:cubicBezTo>
              <a:cubicBezTo>
                <a:pt x="610686" y="16561"/>
                <a:pt x="610366" y="21897"/>
                <a:pt x="611735" y="24634"/>
              </a:cubicBezTo>
              <a:lnTo>
                <a:pt x="615841" y="53373"/>
              </a:lnTo>
              <a:lnTo>
                <a:pt x="615841" y="0"/>
              </a:lnTo>
              <a:lnTo>
                <a:pt x="644580" y="28739"/>
              </a:lnTo>
              <a:lnTo>
                <a:pt x="615841" y="45162"/>
              </a:ln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9</xdr:col>
      <xdr:colOff>0</xdr:colOff>
      <xdr:row>5</xdr:row>
      <xdr:rowOff>113030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F53C53-827A-679C-9148-CA614D30A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6393180" cy="1065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E2C07F-6032-4FD3-8B77-17EA55E5F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964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10</xdr:col>
      <xdr:colOff>0</xdr:colOff>
      <xdr:row>31</xdr:row>
      <xdr:rowOff>15394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BC98C22-AEE0-45CC-8241-A78C3FA613A7}"/>
            </a:ext>
          </a:extLst>
        </xdr:cNvPr>
        <xdr:cNvSpPr txBox="1"/>
      </xdr:nvSpPr>
      <xdr:spPr>
        <a:xfrm>
          <a:off x="5989321" y="6477000"/>
          <a:ext cx="2369819" cy="1722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form on file with Special Olympics Wyoming.</a:t>
          </a:r>
        </a:p>
        <a:p>
          <a:r>
            <a:rPr lang="en-US" sz="1200" baseline="0"/>
            <a:t>- All coaches should also have completed the Protective Behavior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4</xdr:col>
      <xdr:colOff>131426</xdr:colOff>
      <xdr:row>0</xdr:row>
      <xdr:rowOff>42141</xdr:rowOff>
    </xdr:from>
    <xdr:to>
      <xdr:col>10</xdr:col>
      <xdr:colOff>0</xdr:colOff>
      <xdr:row>7</xdr:row>
      <xdr:rowOff>76272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989C6E-9783-4A0B-A2BC-CC393BAC5FDA}"/>
            </a:ext>
          </a:extLst>
        </xdr:cNvPr>
        <xdr:cNvSpPr txBox="1"/>
      </xdr:nvSpPr>
      <xdr:spPr>
        <a:xfrm>
          <a:off x="3552806" y="42141"/>
          <a:ext cx="4806334" cy="1329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Bocce</a:t>
          </a:r>
          <a:r>
            <a:rPr lang="en-US" sz="1400" baseline="0"/>
            <a:t> a</a:t>
          </a:r>
          <a:r>
            <a:rPr lang="en-US" sz="1400"/>
            <a:t>thletes may also compete in cycling.</a:t>
          </a:r>
        </a:p>
        <a:p>
          <a:r>
            <a:rPr lang="en-US" sz="1400"/>
            <a:t>-</a:t>
          </a:r>
          <a:r>
            <a:rPr lang="en-US" sz="1400" baseline="0"/>
            <a:t> Athletes must choose one event for bocce.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93C27B-946D-46CA-B970-BA075348F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964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25</xdr:row>
      <xdr:rowOff>0</xdr:rowOff>
    </xdr:from>
    <xdr:to>
      <xdr:col>14</xdr:col>
      <xdr:colOff>1</xdr:colOff>
      <xdr:row>31</xdr:row>
      <xdr:rowOff>15394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A29E14-938E-470C-8F8E-EA5D0F2804E6}"/>
            </a:ext>
          </a:extLst>
        </xdr:cNvPr>
        <xdr:cNvSpPr txBox="1"/>
      </xdr:nvSpPr>
      <xdr:spPr>
        <a:xfrm>
          <a:off x="6065521" y="6477000"/>
          <a:ext cx="5227320" cy="17222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form on file with Special Olympics Wyoming.</a:t>
          </a:r>
        </a:p>
        <a:p>
          <a:r>
            <a:rPr lang="en-US" sz="1200" baseline="0"/>
            <a:t>- All coaches should also have completed the Protective Behavior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4</xdr:col>
      <xdr:colOff>131426</xdr:colOff>
      <xdr:row>0</xdr:row>
      <xdr:rowOff>42141</xdr:rowOff>
    </xdr:from>
    <xdr:to>
      <xdr:col>11</xdr:col>
      <xdr:colOff>453524</xdr:colOff>
      <xdr:row>7</xdr:row>
      <xdr:rowOff>76272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18A4BC-2D12-4561-B5FB-0D304E95C68E}"/>
            </a:ext>
          </a:extLst>
        </xdr:cNvPr>
        <xdr:cNvSpPr txBox="1"/>
      </xdr:nvSpPr>
      <xdr:spPr>
        <a:xfrm>
          <a:off x="3552806" y="42141"/>
          <a:ext cx="5160798" cy="13295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Bowling athletes may compete in one sport.</a:t>
          </a:r>
        </a:p>
        <a:p>
          <a:r>
            <a:rPr lang="en-US" sz="1400"/>
            <a:t>-</a:t>
          </a:r>
          <a:r>
            <a:rPr lang="en-US" sz="1400" baseline="0"/>
            <a:t> Athletes must choose one event for bowling.</a:t>
          </a:r>
        </a:p>
        <a:p>
          <a:r>
            <a:rPr lang="en-US" sz="1400" baseline="0"/>
            <a:t>- Athletes who use a handle ball will be divisioned with singles bowlers of similar ability. Please indicate handle ball use in "Notes" column. </a:t>
          </a:r>
        </a:p>
        <a:p>
          <a:endParaRPr lang="en-US" sz="14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173355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D3EDC1-50C2-4420-8A6B-986840A7F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3925"/>
        </a:xfrm>
        <a:prstGeom prst="rect">
          <a:avLst/>
        </a:prstGeom>
      </xdr:spPr>
    </xdr:pic>
    <xdr:clientData/>
  </xdr:twoCellAnchor>
  <xdr:twoCellAnchor>
    <xdr:from>
      <xdr:col>6</xdr:col>
      <xdr:colOff>457200</xdr:colOff>
      <xdr:row>0</xdr:row>
      <xdr:rowOff>15240</xdr:rowOff>
    </xdr:from>
    <xdr:to>
      <xdr:col>10</xdr:col>
      <xdr:colOff>0</xdr:colOff>
      <xdr:row>7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38908FB-ABBC-4B35-8F6A-CD5DCEC5FD3E}"/>
            </a:ext>
          </a:extLst>
        </xdr:cNvPr>
        <xdr:cNvSpPr txBox="1"/>
      </xdr:nvSpPr>
      <xdr:spPr>
        <a:xfrm>
          <a:off x="4886325" y="15240"/>
          <a:ext cx="4486275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Cycling</a:t>
          </a:r>
          <a:r>
            <a:rPr lang="en-US" sz="1400" baseline="0"/>
            <a:t> a</a:t>
          </a:r>
          <a:r>
            <a:rPr lang="en-US" sz="1400"/>
            <a:t>thletes may also compete in bocce.</a:t>
          </a:r>
        </a:p>
        <a:p>
          <a:r>
            <a:rPr lang="en-US" sz="1400" baseline="0"/>
            <a:t>- Athletes may compete in up to 3 events for cycling.</a:t>
          </a:r>
        </a:p>
        <a:p>
          <a:r>
            <a:rPr lang="en-US" sz="1400" baseline="0"/>
            <a:t>- Athletes must enter into progressive events (i.e. the 500m, 1K, and 2K). </a:t>
          </a:r>
          <a:endParaRPr lang="en-US" sz="1400"/>
        </a:p>
      </xdr:txBody>
    </xdr:sp>
    <xdr:clientData/>
  </xdr:twoCellAnchor>
  <xdr:twoCellAnchor>
    <xdr:from>
      <xdr:col>8</xdr:col>
      <xdr:colOff>0</xdr:colOff>
      <xdr:row>25</xdr:row>
      <xdr:rowOff>0</xdr:rowOff>
    </xdr:from>
    <xdr:to>
      <xdr:col>10</xdr:col>
      <xdr:colOff>0</xdr:colOff>
      <xdr:row>29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6170A02-5D6E-4F0A-A870-B25F3BDAD186}"/>
            </a:ext>
          </a:extLst>
        </xdr:cNvPr>
        <xdr:cNvSpPr txBox="1"/>
      </xdr:nvSpPr>
      <xdr:spPr>
        <a:xfrm>
          <a:off x="6492240" y="6477000"/>
          <a:ext cx="4084320" cy="13925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Class A Volunteer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 on file with Special Olympics Wyoming.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 should also have completed the Protective Behavior session and Concussion Training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2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173355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D58E25-78BD-4427-A494-3E20B673A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0237" cy="927735"/>
        </a:xfrm>
        <a:prstGeom prst="rect">
          <a:avLst/>
        </a:prstGeom>
      </xdr:spPr>
    </xdr:pic>
    <xdr:clientData/>
  </xdr:twoCellAnchor>
  <xdr:twoCellAnchor>
    <xdr:from>
      <xdr:col>7</xdr:col>
      <xdr:colOff>695326</xdr:colOff>
      <xdr:row>0</xdr:row>
      <xdr:rowOff>53340</xdr:rowOff>
    </xdr:from>
    <xdr:to>
      <xdr:col>13</xdr:col>
      <xdr:colOff>68581</xdr:colOff>
      <xdr:row>7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38507EC-E773-45F5-BB2E-91EDE6F8A3B6}"/>
            </a:ext>
          </a:extLst>
        </xdr:cNvPr>
        <xdr:cNvSpPr txBox="1"/>
      </xdr:nvSpPr>
      <xdr:spPr>
        <a:xfrm>
          <a:off x="5572126" y="53340"/>
          <a:ext cx="420243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Soccer</a:t>
          </a:r>
          <a:r>
            <a:rPr lang="en-US" sz="1400" baseline="0"/>
            <a:t> a</a:t>
          </a:r>
          <a:r>
            <a:rPr lang="en-US" sz="1400"/>
            <a:t>thletes may compete in one sport.</a:t>
          </a:r>
        </a:p>
        <a:p>
          <a:r>
            <a:rPr lang="en-US" sz="1400"/>
            <a:t>- Athletes may compete in one event for soccer.</a:t>
          </a:r>
        </a:p>
        <a:p>
          <a:r>
            <a:rPr lang="en-US" sz="1400" baseline="0"/>
            <a:t>- 5v5 soccer rosters may not exceeed 10 players.</a:t>
          </a:r>
          <a:endParaRPr lang="en-US" sz="1400"/>
        </a:p>
      </xdr:txBody>
    </xdr:sp>
    <xdr:clientData/>
  </xdr:twoCellAnchor>
  <xdr:twoCellAnchor>
    <xdr:from>
      <xdr:col>8</xdr:col>
      <xdr:colOff>57150</xdr:colOff>
      <xdr:row>25</xdr:row>
      <xdr:rowOff>9525</xdr:rowOff>
    </xdr:from>
    <xdr:to>
      <xdr:col>13</xdr:col>
      <xdr:colOff>1085850</xdr:colOff>
      <xdr:row>29</xdr:row>
      <xdr:rowOff>302895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EC63E65-3476-4AA2-938D-37A62345FFC1}"/>
            </a:ext>
          </a:extLst>
        </xdr:cNvPr>
        <xdr:cNvSpPr txBox="1"/>
      </xdr:nvSpPr>
      <xdr:spPr>
        <a:xfrm>
          <a:off x="6362700" y="6477000"/>
          <a:ext cx="4429125" cy="13887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</a:t>
          </a:r>
          <a:endParaRPr lang="en-U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Coaches, Chaperones, and Volunteers must have a Class A Volunteer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form on file with Special Olympics Wyoming.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coaches should also have completed the Protective Behavior session and Concussion Training</a:t>
          </a:r>
          <a:endParaRPr lang="en-US" sz="1200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It is the intent of the program to assure that athletes are being coached by a certified coach.</a:t>
          </a:r>
          <a:endParaRPr lang="en-US" sz="12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60325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5"/>
  <sheetViews>
    <sheetView tabSelected="1" topLeftCell="A6" zoomScaleNormal="100" workbookViewId="0">
      <selection activeCell="N25" sqref="N25"/>
    </sheetView>
  </sheetViews>
  <sheetFormatPr defaultRowHeight="14.4" x14ac:dyDescent="0.3"/>
  <cols>
    <col min="1" max="2" width="10.44140625" customWidth="1"/>
    <col min="3" max="3" width="11.33203125" customWidth="1"/>
    <col min="4" max="8" width="10.44140625" customWidth="1"/>
    <col min="9" max="9" width="9.88671875" customWidth="1"/>
    <col min="10" max="10" width="9.109375" customWidth="1"/>
  </cols>
  <sheetData>
    <row r="1" spans="1:9" ht="15" customHeight="1" x14ac:dyDescent="0.3">
      <c r="A1" s="50"/>
      <c r="B1" s="50"/>
      <c r="C1" s="50"/>
      <c r="D1" s="50"/>
      <c r="E1" s="50"/>
      <c r="F1" s="50"/>
      <c r="G1" s="50"/>
      <c r="H1" s="51"/>
      <c r="I1" s="51"/>
    </row>
    <row r="2" spans="1:9" ht="15" customHeight="1" x14ac:dyDescent="0.3">
      <c r="A2" s="50"/>
      <c r="B2" s="50"/>
      <c r="C2" s="50"/>
      <c r="D2" s="50"/>
      <c r="E2" s="50"/>
      <c r="F2" s="50"/>
      <c r="G2" s="50"/>
      <c r="H2" s="51"/>
      <c r="I2" s="51"/>
    </row>
    <row r="3" spans="1:9" ht="15" customHeight="1" x14ac:dyDescent="0.3">
      <c r="A3" s="50"/>
      <c r="B3" s="50"/>
      <c r="C3" s="50"/>
      <c r="D3" s="50"/>
      <c r="E3" s="50"/>
      <c r="F3" s="50"/>
      <c r="G3" s="50"/>
      <c r="H3" s="51"/>
      <c r="I3" s="51"/>
    </row>
    <row r="4" spans="1:9" ht="15" customHeight="1" x14ac:dyDescent="0.3">
      <c r="A4" s="50"/>
      <c r="B4" s="50"/>
      <c r="C4" s="50"/>
      <c r="D4" s="50"/>
      <c r="E4" s="50"/>
      <c r="F4" s="50"/>
      <c r="G4" s="50"/>
      <c r="H4" s="51"/>
      <c r="I4" s="51"/>
    </row>
    <row r="5" spans="1:9" ht="15" customHeight="1" x14ac:dyDescent="0.3">
      <c r="A5" s="50"/>
      <c r="B5" s="50"/>
      <c r="C5" s="50"/>
      <c r="D5" s="50"/>
      <c r="E5" s="50"/>
      <c r="F5" s="50"/>
      <c r="G5" s="50"/>
      <c r="H5" s="51"/>
      <c r="I5" s="51"/>
    </row>
    <row r="6" spans="1:9" ht="15" customHeight="1" x14ac:dyDescent="0.3">
      <c r="A6" s="50"/>
      <c r="B6" s="50"/>
      <c r="C6" s="50"/>
      <c r="D6" s="50"/>
      <c r="E6" s="50"/>
      <c r="F6" s="50"/>
      <c r="G6" s="50"/>
      <c r="H6" s="51"/>
      <c r="I6" s="51"/>
    </row>
    <row r="19" spans="1:9" x14ac:dyDescent="0.3">
      <c r="A19" s="68" t="s">
        <v>90</v>
      </c>
      <c r="B19" s="68"/>
      <c r="C19" s="68"/>
      <c r="D19" s="68"/>
      <c r="E19" s="68"/>
      <c r="F19" s="68"/>
      <c r="G19" s="68"/>
      <c r="H19" s="68"/>
      <c r="I19" s="68"/>
    </row>
    <row r="20" spans="1:9" ht="15.6" x14ac:dyDescent="0.3">
      <c r="A20" s="2" t="s">
        <v>0</v>
      </c>
      <c r="B20" s="76"/>
      <c r="C20" s="76"/>
      <c r="D20" s="76"/>
      <c r="E20" s="76"/>
      <c r="F20" s="76"/>
      <c r="G20" s="76"/>
      <c r="H20" s="76"/>
      <c r="I20" s="76"/>
    </row>
    <row r="21" spans="1:9" ht="15.6" x14ac:dyDescent="0.3">
      <c r="A21" s="2" t="s">
        <v>1</v>
      </c>
      <c r="B21" s="76"/>
      <c r="C21" s="76"/>
      <c r="D21" s="76"/>
      <c r="E21" s="76"/>
      <c r="F21" s="76"/>
      <c r="G21" s="76"/>
      <c r="H21" s="76"/>
      <c r="I21" s="76"/>
    </row>
    <row r="22" spans="1:9" ht="15.6" x14ac:dyDescent="0.3">
      <c r="A22" s="2" t="s">
        <v>2</v>
      </c>
      <c r="B22" s="76"/>
      <c r="C22" s="76"/>
      <c r="D22" s="76"/>
      <c r="E22" s="76"/>
      <c r="F22" s="76"/>
      <c r="G22" s="76"/>
      <c r="H22" s="76"/>
      <c r="I22" s="76"/>
    </row>
    <row r="23" spans="1:9" ht="15.6" x14ac:dyDescent="0.3">
      <c r="A23" s="2" t="s">
        <v>3</v>
      </c>
      <c r="B23" s="53"/>
      <c r="C23" s="53"/>
      <c r="D23" s="53"/>
      <c r="E23" s="2" t="s">
        <v>107</v>
      </c>
      <c r="F23" s="40"/>
      <c r="G23" s="2" t="s">
        <v>108</v>
      </c>
      <c r="H23" s="73"/>
      <c r="I23" s="74"/>
    </row>
    <row r="24" spans="1:9" ht="15.6" x14ac:dyDescent="0.3">
      <c r="A24" s="2" t="s">
        <v>89</v>
      </c>
      <c r="B24" s="61"/>
      <c r="C24" s="61"/>
      <c r="D24" s="33" t="s">
        <v>106</v>
      </c>
      <c r="E24" s="60"/>
      <c r="F24" s="60"/>
      <c r="G24" s="60"/>
      <c r="H24" s="60"/>
      <c r="I24" s="60"/>
    </row>
    <row r="25" spans="1:9" ht="15.6" x14ac:dyDescent="0.3">
      <c r="A25" s="62" t="s">
        <v>105</v>
      </c>
      <c r="B25" s="62"/>
      <c r="C25" s="61"/>
      <c r="D25" s="61"/>
      <c r="E25" s="61"/>
      <c r="F25" s="61"/>
      <c r="G25" s="61"/>
      <c r="H25" s="61"/>
      <c r="I25" s="61"/>
    </row>
    <row r="26" spans="1:9" ht="15.6" x14ac:dyDescent="0.3">
      <c r="A26" s="3"/>
      <c r="B26" s="6"/>
      <c r="C26" s="6"/>
      <c r="D26" s="6"/>
      <c r="E26" s="7"/>
      <c r="F26" s="7"/>
      <c r="G26" s="7"/>
      <c r="H26" s="7"/>
      <c r="I26" s="3"/>
    </row>
    <row r="27" spans="1:9" ht="15.6" x14ac:dyDescent="0.3">
      <c r="A27" s="25" t="s">
        <v>4</v>
      </c>
      <c r="B27" s="26"/>
      <c r="C27" s="27"/>
      <c r="D27" s="40"/>
      <c r="E27" s="56"/>
      <c r="F27" s="70" t="s">
        <v>127</v>
      </c>
      <c r="G27" s="71"/>
      <c r="H27" s="72"/>
      <c r="I27" s="3"/>
    </row>
    <row r="28" spans="1:9" ht="15.6" x14ac:dyDescent="0.3">
      <c r="A28" s="25" t="s">
        <v>5</v>
      </c>
      <c r="B28" s="26"/>
      <c r="C28" s="27"/>
      <c r="D28" s="41"/>
      <c r="E28" s="56"/>
      <c r="F28" s="54" t="s">
        <v>129</v>
      </c>
      <c r="G28" s="55"/>
      <c r="H28" s="40"/>
      <c r="I28" s="3"/>
    </row>
    <row r="29" spans="1:9" ht="15.6" x14ac:dyDescent="0.3">
      <c r="A29" s="25" t="s">
        <v>6</v>
      </c>
      <c r="B29" s="26"/>
      <c r="C29" s="27"/>
      <c r="D29" s="40"/>
      <c r="E29" s="56"/>
      <c r="F29" s="54" t="s">
        <v>130</v>
      </c>
      <c r="G29" s="55"/>
      <c r="H29" s="40"/>
      <c r="I29" s="3"/>
    </row>
    <row r="30" spans="1:9" ht="16.2" thickBot="1" x14ac:dyDescent="0.35">
      <c r="A30" s="28" t="s">
        <v>7</v>
      </c>
      <c r="B30" s="29"/>
      <c r="C30" s="30"/>
      <c r="D30" s="42"/>
      <c r="E30" s="56"/>
      <c r="F30" s="54" t="s">
        <v>131</v>
      </c>
      <c r="G30" s="55"/>
      <c r="H30" s="40"/>
      <c r="I30" s="3"/>
    </row>
    <row r="31" spans="1:9" ht="16.8" thickTop="1" thickBot="1" x14ac:dyDescent="0.35">
      <c r="A31" s="57" t="s">
        <v>8</v>
      </c>
      <c r="B31" s="58"/>
      <c r="C31" s="59"/>
      <c r="D31" s="35">
        <f>SUM(D27:D30)</f>
        <v>0</v>
      </c>
      <c r="E31" s="56"/>
      <c r="F31" s="63" t="s">
        <v>132</v>
      </c>
      <c r="G31" s="64"/>
      <c r="H31" s="42"/>
      <c r="I31" s="3"/>
    </row>
    <row r="32" spans="1:9" ht="16.2" thickTop="1" x14ac:dyDescent="0.3">
      <c r="A32" s="65"/>
      <c r="B32" s="65"/>
      <c r="C32" s="65"/>
      <c r="D32" s="34"/>
      <c r="E32" s="3"/>
      <c r="F32" s="57" t="s">
        <v>68</v>
      </c>
      <c r="G32" s="58"/>
      <c r="H32" s="35">
        <f>SUM(H28:H31)</f>
        <v>0</v>
      </c>
      <c r="I32" s="3"/>
    </row>
    <row r="33" spans="1:14" ht="15.6" x14ac:dyDescent="0.3">
      <c r="A33" s="70" t="s">
        <v>67</v>
      </c>
      <c r="B33" s="71"/>
      <c r="C33" s="72"/>
      <c r="D33" s="31">
        <f>D31*42.5</f>
        <v>0</v>
      </c>
      <c r="E33" s="3"/>
      <c r="I33" s="3"/>
    </row>
    <row r="34" spans="1:14" ht="15.6" x14ac:dyDescent="0.3">
      <c r="A34" s="75"/>
      <c r="B34" s="75"/>
      <c r="C34" s="75"/>
      <c r="D34" s="36"/>
      <c r="E34" s="3"/>
      <c r="I34" s="3"/>
    </row>
    <row r="35" spans="1:14" ht="15.6" x14ac:dyDescent="0.3">
      <c r="A35" s="70" t="s">
        <v>128</v>
      </c>
      <c r="B35" s="71"/>
      <c r="C35" s="71"/>
      <c r="D35" s="72"/>
      <c r="E35" s="3"/>
      <c r="F35" s="70" t="s">
        <v>116</v>
      </c>
      <c r="G35" s="71"/>
      <c r="H35" s="72"/>
      <c r="I35" s="3"/>
    </row>
    <row r="36" spans="1:14" ht="15.6" x14ac:dyDescent="0.3">
      <c r="A36" s="25" t="s">
        <v>109</v>
      </c>
      <c r="B36" s="26"/>
      <c r="C36" s="40"/>
      <c r="D36" s="5">
        <f>C36*10</f>
        <v>0</v>
      </c>
      <c r="F36" s="52" t="s">
        <v>117</v>
      </c>
      <c r="G36" s="52"/>
      <c r="H36" s="40"/>
    </row>
    <row r="37" spans="1:14" ht="15.6" x14ac:dyDescent="0.3">
      <c r="A37" s="25" t="s">
        <v>111</v>
      </c>
      <c r="B37" s="26"/>
      <c r="C37" s="40"/>
      <c r="D37" s="5">
        <f>C37*5</f>
        <v>0</v>
      </c>
      <c r="F37" s="62" t="s">
        <v>118</v>
      </c>
      <c r="G37" s="62"/>
      <c r="H37" s="40"/>
    </row>
    <row r="38" spans="1:14" ht="15.6" x14ac:dyDescent="0.3">
      <c r="A38" s="25" t="s">
        <v>110</v>
      </c>
      <c r="B38" s="26"/>
      <c r="C38" s="40"/>
      <c r="D38" s="5">
        <f t="shared" ref="D38" si="0">C38*10</f>
        <v>0</v>
      </c>
      <c r="I38" s="3"/>
      <c r="L38" s="3"/>
      <c r="M38" s="3"/>
      <c r="N38" s="3"/>
    </row>
    <row r="39" spans="1:14" ht="16.2" thickBot="1" x14ac:dyDescent="0.35">
      <c r="A39" s="28" t="s">
        <v>112</v>
      </c>
      <c r="B39" s="29"/>
      <c r="C39" s="42"/>
      <c r="D39" s="32">
        <f>C39*5</f>
        <v>0</v>
      </c>
      <c r="F39" s="3"/>
      <c r="G39" s="3"/>
      <c r="H39" s="3"/>
      <c r="I39" s="3"/>
      <c r="L39" s="3"/>
      <c r="M39" s="3"/>
      <c r="N39" s="3"/>
    </row>
    <row r="40" spans="1:14" ht="16.2" thickTop="1" x14ac:dyDescent="0.3">
      <c r="A40" s="48" t="s">
        <v>68</v>
      </c>
      <c r="B40" s="49"/>
      <c r="C40" s="35">
        <f>SUM(C36:C39)</f>
        <v>0</v>
      </c>
      <c r="D40" s="37">
        <f>SUM(D36:D39)</f>
        <v>0</v>
      </c>
      <c r="F40" s="69" t="s">
        <v>88</v>
      </c>
      <c r="G40" s="69"/>
      <c r="H40" s="69"/>
      <c r="I40" s="39">
        <f>D33+D40</f>
        <v>0</v>
      </c>
    </row>
    <row r="41" spans="1:14" ht="15.6" x14ac:dyDescent="0.3">
      <c r="A41" s="65"/>
      <c r="B41" s="65"/>
      <c r="C41" s="65"/>
      <c r="D41" s="34"/>
      <c r="E41" s="36"/>
      <c r="F41" s="3"/>
      <c r="G41" s="34"/>
      <c r="H41" s="34"/>
      <c r="I41" s="38"/>
    </row>
    <row r="42" spans="1:14" ht="17.399999999999999" x14ac:dyDescent="0.35">
      <c r="A42" s="67" t="s">
        <v>42</v>
      </c>
      <c r="B42" s="67"/>
      <c r="C42" s="67"/>
      <c r="D42" s="67"/>
      <c r="E42" s="67"/>
      <c r="F42" s="67"/>
      <c r="G42" s="67"/>
      <c r="H42" s="67"/>
      <c r="I42" s="67"/>
    </row>
    <row r="43" spans="1:14" ht="17.399999999999999" x14ac:dyDescent="0.35">
      <c r="A43" s="66" t="s">
        <v>43</v>
      </c>
      <c r="B43" s="66"/>
      <c r="C43" s="66"/>
      <c r="D43" s="66"/>
      <c r="E43" s="66"/>
      <c r="F43" s="66"/>
      <c r="G43" s="66"/>
      <c r="H43" s="66"/>
      <c r="I43" s="66"/>
    </row>
    <row r="44" spans="1:14" ht="17.399999999999999" x14ac:dyDescent="0.35">
      <c r="A44" s="66" t="s">
        <v>44</v>
      </c>
      <c r="B44" s="66"/>
      <c r="C44" s="66"/>
      <c r="D44" s="66"/>
      <c r="E44" s="66"/>
      <c r="F44" s="66"/>
      <c r="G44" s="66"/>
      <c r="H44" s="66"/>
      <c r="I44" s="66"/>
    </row>
    <row r="45" spans="1:14" s="8" customFormat="1" ht="15.6" x14ac:dyDescent="0.3">
      <c r="A45" s="65" t="s">
        <v>104</v>
      </c>
      <c r="B45" s="65"/>
      <c r="C45" s="65"/>
      <c r="D45" s="65"/>
      <c r="E45" s="65"/>
      <c r="F45" s="65"/>
      <c r="G45" s="65"/>
      <c r="H45" s="65"/>
      <c r="I45" s="65"/>
    </row>
  </sheetData>
  <sheetProtection selectLockedCells="1"/>
  <mergeCells count="30">
    <mergeCell ref="A19:I19"/>
    <mergeCell ref="F40:H40"/>
    <mergeCell ref="F37:G37"/>
    <mergeCell ref="F27:H27"/>
    <mergeCell ref="A35:D35"/>
    <mergeCell ref="H23:I23"/>
    <mergeCell ref="A32:C32"/>
    <mergeCell ref="A34:C34"/>
    <mergeCell ref="F32:G32"/>
    <mergeCell ref="A33:C33"/>
    <mergeCell ref="F29:G29"/>
    <mergeCell ref="F30:G30"/>
    <mergeCell ref="F35:H35"/>
    <mergeCell ref="B20:I20"/>
    <mergeCell ref="B21:I21"/>
    <mergeCell ref="B22:I22"/>
    <mergeCell ref="A41:C41"/>
    <mergeCell ref="A43:I43"/>
    <mergeCell ref="A44:I44"/>
    <mergeCell ref="A45:I45"/>
    <mergeCell ref="A42:I42"/>
    <mergeCell ref="B23:D23"/>
    <mergeCell ref="F28:G28"/>
    <mergeCell ref="E27:E31"/>
    <mergeCell ref="A31:C31"/>
    <mergeCell ref="E24:I24"/>
    <mergeCell ref="C25:I25"/>
    <mergeCell ref="B24:C24"/>
    <mergeCell ref="A25:B25"/>
    <mergeCell ref="F31:G31"/>
  </mergeCells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FE47D8-12EF-4F28-86E0-97E9DB0E0B3C}">
          <x14:formula1>
            <xm:f>Codes!$J$12:$J$13</xm:f>
          </x14:formula1>
          <xm:sqref>H36:H37</xm:sqref>
        </x14:dataValidation>
        <x14:dataValidation type="list" allowBlank="1" showInputMessage="1" showErrorMessage="1" xr:uid="{B17F1408-5676-431E-BC69-5C18A2A6F32C}">
          <x14:formula1>
            <xm:f>Codes!$A$6:$A$63</xm:f>
          </x14:formula1>
          <xm:sqref>B20:I20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6EE2-4EE5-4132-BB21-7E0743D69D5A}">
  <sheetPr codeName="Sheet2">
    <pageSetUpPr fitToPage="1"/>
  </sheetPr>
  <dimension ref="A1:I31"/>
  <sheetViews>
    <sheetView zoomScaleNormal="100" workbookViewId="0">
      <selection activeCell="H19" sqref="H19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21875" customWidth="1"/>
    <col min="5" max="5" width="9.109375" customWidth="1"/>
    <col min="6" max="6" width="4.44140625" customWidth="1"/>
    <col min="7" max="7" width="6.5546875" customWidth="1"/>
    <col min="8" max="9" width="20.88671875" customWidth="1"/>
  </cols>
  <sheetData>
    <row r="1" spans="1:9" x14ac:dyDescent="0.3">
      <c r="H1" s="13"/>
    </row>
    <row r="3" spans="1:9" ht="15.6" x14ac:dyDescent="0.3">
      <c r="H3" s="43"/>
    </row>
    <row r="8" spans="1:9" x14ac:dyDescent="0.3">
      <c r="A8" s="8" t="s">
        <v>45</v>
      </c>
    </row>
    <row r="9" spans="1:9" s="10" customFormat="1" ht="18.75" customHeight="1" x14ac:dyDescent="0.3">
      <c r="A9" s="9"/>
      <c r="B9" s="9" t="s">
        <v>46</v>
      </c>
      <c r="C9" s="9" t="s">
        <v>47</v>
      </c>
      <c r="D9" s="9" t="s">
        <v>91</v>
      </c>
      <c r="E9" s="9" t="s">
        <v>97</v>
      </c>
      <c r="F9" s="16" t="s">
        <v>58</v>
      </c>
      <c r="G9" s="9" t="s">
        <v>69</v>
      </c>
      <c r="H9" s="46" t="s">
        <v>87</v>
      </c>
      <c r="I9" s="46" t="s">
        <v>98</v>
      </c>
    </row>
    <row r="10" spans="1:9" ht="24" customHeight="1" x14ac:dyDescent="0.3">
      <c r="A10" s="1">
        <v>1</v>
      </c>
      <c r="B10" s="12"/>
      <c r="C10" s="12"/>
      <c r="D10" s="12"/>
      <c r="E10" s="12"/>
      <c r="F10" s="17"/>
      <c r="G10" s="12" t="s">
        <v>70</v>
      </c>
      <c r="H10" s="47"/>
      <c r="I10" s="41"/>
    </row>
    <row r="11" spans="1:9" ht="24" customHeight="1" x14ac:dyDescent="0.3">
      <c r="A11" s="1">
        <v>2</v>
      </c>
      <c r="B11" s="12"/>
      <c r="C11" s="12"/>
      <c r="D11" s="12"/>
      <c r="E11" s="12"/>
      <c r="F11" s="17"/>
      <c r="G11" s="12" t="s">
        <v>70</v>
      </c>
      <c r="H11" s="47"/>
      <c r="I11" s="41"/>
    </row>
    <row r="12" spans="1:9" ht="24" customHeight="1" x14ac:dyDescent="0.3">
      <c r="A12" s="1">
        <v>3</v>
      </c>
      <c r="B12" s="12"/>
      <c r="C12" s="12"/>
      <c r="D12" s="12"/>
      <c r="E12" s="12"/>
      <c r="F12" s="17"/>
      <c r="G12" s="12" t="s">
        <v>70</v>
      </c>
      <c r="H12" s="47"/>
      <c r="I12" s="41"/>
    </row>
    <row r="13" spans="1:9" ht="24" customHeight="1" x14ac:dyDescent="0.3">
      <c r="A13" s="1">
        <v>4</v>
      </c>
      <c r="B13" s="12"/>
      <c r="C13" s="12"/>
      <c r="D13" s="12"/>
      <c r="E13" s="12"/>
      <c r="F13" s="17"/>
      <c r="G13" s="12" t="s">
        <v>70</v>
      </c>
      <c r="H13" s="47"/>
      <c r="I13" s="41"/>
    </row>
    <row r="14" spans="1:9" ht="24" customHeight="1" x14ac:dyDescent="0.3">
      <c r="A14" s="1">
        <v>5</v>
      </c>
      <c r="B14" s="12"/>
      <c r="C14" s="12"/>
      <c r="D14" s="12"/>
      <c r="E14" s="12"/>
      <c r="F14" s="17"/>
      <c r="G14" s="12" t="s">
        <v>70</v>
      </c>
      <c r="H14" s="47"/>
      <c r="I14" s="41"/>
    </row>
    <row r="15" spans="1:9" ht="24" customHeight="1" x14ac:dyDescent="0.3">
      <c r="A15" s="1">
        <v>6</v>
      </c>
      <c r="B15" s="12"/>
      <c r="C15" s="12"/>
      <c r="D15" s="12"/>
      <c r="E15" s="12"/>
      <c r="F15" s="17"/>
      <c r="G15" s="12" t="s">
        <v>70</v>
      </c>
      <c r="H15" s="47"/>
      <c r="I15" s="41"/>
    </row>
    <row r="16" spans="1:9" ht="24" customHeight="1" x14ac:dyDescent="0.3">
      <c r="A16" s="1">
        <v>7</v>
      </c>
      <c r="B16" s="12"/>
      <c r="C16" s="12"/>
      <c r="D16" s="12"/>
      <c r="E16" s="12"/>
      <c r="F16" s="17"/>
      <c r="G16" s="12" t="s">
        <v>70</v>
      </c>
      <c r="H16" s="47"/>
      <c r="I16" s="41"/>
    </row>
    <row r="17" spans="1:9" ht="24" customHeight="1" x14ac:dyDescent="0.3">
      <c r="A17" s="1">
        <v>8</v>
      </c>
      <c r="B17" s="12"/>
      <c r="C17" s="12"/>
      <c r="D17" s="12"/>
      <c r="E17" s="12"/>
      <c r="F17" s="17"/>
      <c r="G17" s="12" t="s">
        <v>70</v>
      </c>
      <c r="H17" s="47"/>
      <c r="I17" s="41"/>
    </row>
    <row r="18" spans="1:9" ht="24" customHeight="1" x14ac:dyDescent="0.3">
      <c r="A18" s="1">
        <v>9</v>
      </c>
      <c r="B18" s="12"/>
      <c r="C18" s="12"/>
      <c r="D18" s="12"/>
      <c r="E18" s="12"/>
      <c r="F18" s="17"/>
      <c r="G18" s="12" t="s">
        <v>70</v>
      </c>
      <c r="H18" s="47"/>
      <c r="I18" s="41"/>
    </row>
    <row r="19" spans="1:9" ht="24" customHeight="1" x14ac:dyDescent="0.3">
      <c r="A19" s="1">
        <v>10</v>
      </c>
      <c r="B19" s="12"/>
      <c r="C19" s="12"/>
      <c r="D19" s="12"/>
      <c r="E19" s="12"/>
      <c r="F19" s="17"/>
      <c r="G19" s="12" t="s">
        <v>70</v>
      </c>
      <c r="H19" s="47"/>
      <c r="I19" s="41"/>
    </row>
    <row r="20" spans="1:9" ht="24" customHeight="1" x14ac:dyDescent="0.3">
      <c r="A20" s="1">
        <v>11</v>
      </c>
      <c r="B20" s="12"/>
      <c r="C20" s="12"/>
      <c r="D20" s="12"/>
      <c r="E20" s="12"/>
      <c r="F20" s="17"/>
      <c r="G20" s="12" t="s">
        <v>70</v>
      </c>
      <c r="H20" s="47"/>
      <c r="I20" s="41"/>
    </row>
    <row r="21" spans="1:9" ht="24" customHeight="1" x14ac:dyDescent="0.3">
      <c r="A21" s="1">
        <v>12</v>
      </c>
      <c r="B21" s="12"/>
      <c r="C21" s="12"/>
      <c r="D21" s="12"/>
      <c r="E21" s="12"/>
      <c r="F21" s="17"/>
      <c r="G21" s="12" t="s">
        <v>70</v>
      </c>
      <c r="H21" s="47"/>
      <c r="I21" s="41"/>
    </row>
    <row r="22" spans="1:9" ht="24" customHeight="1" x14ac:dyDescent="0.3">
      <c r="A22" s="1">
        <v>13</v>
      </c>
      <c r="B22" s="12"/>
      <c r="C22" s="12"/>
      <c r="D22" s="12"/>
      <c r="E22" s="12"/>
      <c r="F22" s="17"/>
      <c r="G22" s="12" t="s">
        <v>70</v>
      </c>
      <c r="H22" s="47"/>
      <c r="I22" s="41"/>
    </row>
    <row r="23" spans="1:9" ht="24" customHeight="1" x14ac:dyDescent="0.3">
      <c r="A23" s="1">
        <v>14</v>
      </c>
      <c r="B23" s="12"/>
      <c r="C23" s="12"/>
      <c r="D23" s="12"/>
      <c r="E23" s="12"/>
      <c r="F23" s="17"/>
      <c r="G23" s="12" t="s">
        <v>70</v>
      </c>
      <c r="H23" s="47"/>
      <c r="I23" s="41"/>
    </row>
    <row r="24" spans="1:9" ht="24" customHeight="1" x14ac:dyDescent="0.3">
      <c r="A24" s="1">
        <v>15</v>
      </c>
      <c r="B24" s="12"/>
      <c r="C24" s="12"/>
      <c r="D24" s="12"/>
      <c r="E24" s="12"/>
      <c r="F24" s="17"/>
      <c r="G24" s="12" t="s">
        <v>70</v>
      </c>
      <c r="H24" s="47"/>
      <c r="I24" s="41"/>
    </row>
    <row r="25" spans="1:9" x14ac:dyDescent="0.3">
      <c r="A25" t="s">
        <v>61</v>
      </c>
      <c r="G25" s="19"/>
    </row>
    <row r="26" spans="1:9" x14ac:dyDescent="0.3">
      <c r="A26" s="14"/>
      <c r="B26" s="14" t="s">
        <v>46</v>
      </c>
      <c r="C26" s="14" t="s">
        <v>47</v>
      </c>
      <c r="D26" s="14" t="s">
        <v>91</v>
      </c>
      <c r="E26" s="14" t="s">
        <v>97</v>
      </c>
      <c r="F26" s="20" t="s">
        <v>74</v>
      </c>
      <c r="G26" s="9" t="s">
        <v>69</v>
      </c>
      <c r="H26" s="21" t="s">
        <v>96</v>
      </c>
    </row>
    <row r="27" spans="1:9" ht="24" customHeight="1" x14ac:dyDescent="0.3">
      <c r="A27" s="1"/>
      <c r="B27" s="1"/>
      <c r="C27" s="1"/>
      <c r="D27" s="1"/>
      <c r="E27" s="1"/>
      <c r="F27" s="18"/>
      <c r="G27" s="12" t="s">
        <v>70</v>
      </c>
      <c r="H27" s="15"/>
    </row>
    <row r="28" spans="1:9" ht="24" customHeight="1" x14ac:dyDescent="0.3">
      <c r="A28" s="1"/>
      <c r="B28" s="1"/>
      <c r="C28" s="1"/>
      <c r="D28" s="1"/>
      <c r="E28" s="1"/>
      <c r="F28" s="18"/>
      <c r="G28" s="12" t="s">
        <v>70</v>
      </c>
      <c r="H28" s="15"/>
    </row>
    <row r="29" spans="1:9" ht="24" customHeight="1" x14ac:dyDescent="0.3">
      <c r="A29" s="1"/>
      <c r="B29" s="1"/>
      <c r="C29" s="1"/>
      <c r="D29" s="1"/>
      <c r="E29" s="1"/>
      <c r="F29" s="18"/>
      <c r="G29" s="12" t="s">
        <v>70</v>
      </c>
      <c r="H29" s="15"/>
    </row>
    <row r="30" spans="1:9" ht="24" customHeight="1" x14ac:dyDescent="0.3">
      <c r="A30" s="1"/>
      <c r="B30" s="1"/>
      <c r="C30" s="1"/>
      <c r="D30" s="1"/>
      <c r="E30" s="1"/>
      <c r="F30" s="18"/>
      <c r="G30" s="12" t="s">
        <v>70</v>
      </c>
      <c r="H30" s="15"/>
    </row>
    <row r="31" spans="1:9" ht="24" customHeight="1" x14ac:dyDescent="0.3">
      <c r="A31" s="1"/>
      <c r="B31" s="1"/>
      <c r="C31" s="1"/>
      <c r="D31" s="1"/>
      <c r="E31" s="1"/>
      <c r="F31" s="18"/>
      <c r="G31" s="12" t="s">
        <v>70</v>
      </c>
      <c r="H31" s="15"/>
    </row>
  </sheetData>
  <pageMargins left="0.5" right="0.5" top="0.5" bottom="0.5" header="0.3" footer="0.3"/>
  <pageSetup scale="73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46683B5-D222-4370-99E1-532E1C5598FA}">
          <x14:formula1>
            <xm:f>Codes!$B$6:$B$8</xm:f>
          </x14:formula1>
          <xm:sqref>D10:D24 D27:D31</xm:sqref>
        </x14:dataValidation>
        <x14:dataValidation type="list" allowBlank="1" showInputMessage="1" showErrorMessage="1" xr:uid="{7F4A453A-E42B-4597-8891-3BDC3214C904}">
          <x14:formula1>
            <xm:f>Codes!$D$6:$D$7</xm:f>
          </x14:formula1>
          <xm:sqref>F10:F24</xm:sqref>
        </x14:dataValidation>
        <x14:dataValidation type="list" allowBlank="1" showInputMessage="1" showErrorMessage="1" xr:uid="{2DB36D37-2B79-48D9-B04D-6FCCC296AA0C}">
          <x14:formula1>
            <xm:f>Codes!$J$6:$J$9</xm:f>
          </x14:formula1>
          <xm:sqref>F27:F31</xm:sqref>
        </x14:dataValidation>
        <x14:dataValidation type="list" allowBlank="1" showInputMessage="1" showErrorMessage="1" xr:uid="{5B199337-4446-4214-AA3A-5813341C1972}">
          <x14:formula1>
            <xm:f>Codes!$H$6:$H$8</xm:f>
          </x14:formula1>
          <xm:sqref>H10:H24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79CC-8416-4087-A611-DB5DE154F11C}">
  <sheetPr codeName="Sheet3">
    <pageSetUpPr fitToPage="1"/>
  </sheetPr>
  <dimension ref="A1:U31"/>
  <sheetViews>
    <sheetView topLeftCell="A6" zoomScaleNormal="100" workbookViewId="0">
      <selection activeCell="H11" sqref="H11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21875" bestFit="1" customWidth="1"/>
    <col min="5" max="6" width="9.6640625" customWidth="1"/>
    <col min="7" max="7" width="7.6640625" customWidth="1"/>
    <col min="8" max="9" width="20.88671875" customWidth="1"/>
    <col min="10" max="10" width="6" customWidth="1"/>
    <col min="11" max="11" width="4.88671875" customWidth="1"/>
    <col min="12" max="12" width="4.109375" customWidth="1"/>
    <col min="13" max="13" width="18.6640625" customWidth="1"/>
    <col min="14" max="14" width="18.88671875" customWidth="1"/>
    <col min="15" max="15" width="7.21875" customWidth="1"/>
    <col min="17" max="17" width="5" customWidth="1"/>
    <col min="19" max="19" width="14.6640625" customWidth="1"/>
    <col min="20" max="20" width="20.33203125" customWidth="1"/>
    <col min="21" max="21" width="6.109375" customWidth="1"/>
  </cols>
  <sheetData>
    <row r="1" spans="1:21" x14ac:dyDescent="0.3">
      <c r="H1" s="13"/>
    </row>
    <row r="3" spans="1:21" ht="15.6" x14ac:dyDescent="0.3">
      <c r="H3" s="43"/>
    </row>
    <row r="8" spans="1:21" x14ac:dyDescent="0.3">
      <c r="A8" s="8" t="s">
        <v>45</v>
      </c>
    </row>
    <row r="9" spans="1:21" s="10" customFormat="1" ht="18.75" customHeight="1" x14ac:dyDescent="0.3">
      <c r="A9" s="9"/>
      <c r="B9" s="9" t="s">
        <v>46</v>
      </c>
      <c r="C9" s="9" t="s">
        <v>47</v>
      </c>
      <c r="D9" s="9" t="s">
        <v>91</v>
      </c>
      <c r="E9" s="9" t="s">
        <v>97</v>
      </c>
      <c r="F9" s="16" t="s">
        <v>58</v>
      </c>
      <c r="G9" s="9" t="s">
        <v>69</v>
      </c>
      <c r="H9" s="46" t="s">
        <v>87</v>
      </c>
      <c r="I9" s="46" t="s">
        <v>98</v>
      </c>
      <c r="J9" s="46" t="s">
        <v>150</v>
      </c>
      <c r="L9" s="9"/>
      <c r="M9" s="9" t="s">
        <v>46</v>
      </c>
      <c r="N9" s="9" t="s">
        <v>47</v>
      </c>
      <c r="O9" s="9" t="s">
        <v>91</v>
      </c>
      <c r="P9" s="9" t="s">
        <v>97</v>
      </c>
      <c r="Q9" s="16" t="s">
        <v>58</v>
      </c>
      <c r="R9" s="9" t="s">
        <v>69</v>
      </c>
      <c r="S9" s="46" t="s">
        <v>87</v>
      </c>
      <c r="T9" s="46" t="s">
        <v>98</v>
      </c>
      <c r="U9" s="46" t="s">
        <v>150</v>
      </c>
    </row>
    <row r="10" spans="1:21" ht="24" customHeight="1" x14ac:dyDescent="0.3">
      <c r="A10" s="1">
        <v>1</v>
      </c>
      <c r="B10" s="12"/>
      <c r="C10" s="12"/>
      <c r="D10" s="12"/>
      <c r="E10" s="12"/>
      <c r="F10" s="17"/>
      <c r="G10" s="12" t="s">
        <v>71</v>
      </c>
      <c r="H10" s="47"/>
      <c r="I10" s="41"/>
      <c r="J10" s="41"/>
      <c r="L10" s="1">
        <v>16</v>
      </c>
      <c r="M10" s="12"/>
      <c r="N10" s="12"/>
      <c r="O10" s="12"/>
      <c r="P10" s="12"/>
      <c r="Q10" s="17"/>
      <c r="R10" s="12" t="s">
        <v>71</v>
      </c>
      <c r="S10" s="47"/>
      <c r="T10" s="41"/>
      <c r="U10" s="41"/>
    </row>
    <row r="11" spans="1:21" ht="24" customHeight="1" x14ac:dyDescent="0.3">
      <c r="A11" s="1">
        <v>2</v>
      </c>
      <c r="B11" s="12"/>
      <c r="C11" s="12"/>
      <c r="D11" s="12"/>
      <c r="E11" s="12"/>
      <c r="F11" s="17"/>
      <c r="G11" s="12" t="s">
        <v>71</v>
      </c>
      <c r="H11" s="47"/>
      <c r="I11" s="41"/>
      <c r="J11" s="41"/>
      <c r="L11" s="1">
        <v>17</v>
      </c>
      <c r="M11" s="12"/>
      <c r="N11" s="12"/>
      <c r="O11" s="12"/>
      <c r="P11" s="12"/>
      <c r="Q11" s="17"/>
      <c r="R11" s="12" t="s">
        <v>71</v>
      </c>
      <c r="S11" s="47"/>
      <c r="T11" s="41"/>
      <c r="U11" s="41"/>
    </row>
    <row r="12" spans="1:21" ht="24" customHeight="1" x14ac:dyDescent="0.3">
      <c r="A12" s="1">
        <v>3</v>
      </c>
      <c r="B12" s="12"/>
      <c r="C12" s="12"/>
      <c r="D12" s="12"/>
      <c r="E12" s="12"/>
      <c r="F12" s="17"/>
      <c r="G12" s="12" t="s">
        <v>71</v>
      </c>
      <c r="H12" s="47"/>
      <c r="I12" s="41"/>
      <c r="J12" s="41"/>
      <c r="L12" s="1">
        <v>18</v>
      </c>
      <c r="M12" s="12"/>
      <c r="N12" s="12"/>
      <c r="O12" s="12"/>
      <c r="P12" s="12"/>
      <c r="Q12" s="17"/>
      <c r="R12" s="12" t="s">
        <v>71</v>
      </c>
      <c r="S12" s="47"/>
      <c r="T12" s="41"/>
      <c r="U12" s="41"/>
    </row>
    <row r="13" spans="1:21" ht="24" customHeight="1" x14ac:dyDescent="0.3">
      <c r="A13" s="1">
        <v>4</v>
      </c>
      <c r="B13" s="12"/>
      <c r="C13" s="12"/>
      <c r="D13" s="12"/>
      <c r="E13" s="12"/>
      <c r="F13" s="17"/>
      <c r="G13" s="12" t="s">
        <v>71</v>
      </c>
      <c r="H13" s="47"/>
      <c r="I13" s="41"/>
      <c r="J13" s="41"/>
      <c r="L13" s="1">
        <v>19</v>
      </c>
      <c r="M13" s="12"/>
      <c r="N13" s="12"/>
      <c r="O13" s="12"/>
      <c r="P13" s="12"/>
      <c r="Q13" s="17"/>
      <c r="R13" s="12" t="s">
        <v>71</v>
      </c>
      <c r="S13" s="47"/>
      <c r="T13" s="41"/>
      <c r="U13" s="41"/>
    </row>
    <row r="14" spans="1:21" ht="24" customHeight="1" x14ac:dyDescent="0.3">
      <c r="A14" s="1">
        <v>5</v>
      </c>
      <c r="B14" s="12"/>
      <c r="C14" s="12"/>
      <c r="D14" s="12"/>
      <c r="E14" s="12"/>
      <c r="F14" s="17"/>
      <c r="G14" s="12" t="s">
        <v>71</v>
      </c>
      <c r="H14" s="47"/>
      <c r="I14" s="41"/>
      <c r="J14" s="41"/>
      <c r="L14" s="1">
        <v>20</v>
      </c>
      <c r="M14" s="12"/>
      <c r="N14" s="12"/>
      <c r="O14" s="12"/>
      <c r="P14" s="12"/>
      <c r="Q14" s="17"/>
      <c r="R14" s="12" t="s">
        <v>71</v>
      </c>
      <c r="S14" s="47"/>
      <c r="T14" s="41"/>
      <c r="U14" s="41"/>
    </row>
    <row r="15" spans="1:21" ht="24" customHeight="1" x14ac:dyDescent="0.3">
      <c r="A15" s="1">
        <v>6</v>
      </c>
      <c r="B15" s="12"/>
      <c r="C15" s="12"/>
      <c r="D15" s="12"/>
      <c r="E15" s="12"/>
      <c r="F15" s="17"/>
      <c r="G15" s="12" t="s">
        <v>71</v>
      </c>
      <c r="H15" s="47"/>
      <c r="I15" s="41"/>
      <c r="J15" s="41"/>
      <c r="L15" s="1">
        <v>21</v>
      </c>
      <c r="M15" s="12"/>
      <c r="N15" s="12"/>
      <c r="O15" s="12"/>
      <c r="P15" s="12"/>
      <c r="Q15" s="17"/>
      <c r="R15" s="12" t="s">
        <v>71</v>
      </c>
      <c r="S15" s="47"/>
      <c r="T15" s="41"/>
      <c r="U15" s="41"/>
    </row>
    <row r="16" spans="1:21" ht="24" customHeight="1" x14ac:dyDescent="0.3">
      <c r="A16" s="1">
        <v>7</v>
      </c>
      <c r="B16" s="12"/>
      <c r="C16" s="12"/>
      <c r="D16" s="12"/>
      <c r="E16" s="12"/>
      <c r="F16" s="17"/>
      <c r="G16" s="12" t="s">
        <v>71</v>
      </c>
      <c r="H16" s="47"/>
      <c r="I16" s="41"/>
      <c r="J16" s="41"/>
      <c r="L16" s="1">
        <v>22</v>
      </c>
      <c r="M16" s="12"/>
      <c r="N16" s="12"/>
      <c r="O16" s="12"/>
      <c r="P16" s="12"/>
      <c r="Q16" s="17"/>
      <c r="R16" s="12" t="s">
        <v>71</v>
      </c>
      <c r="S16" s="47"/>
      <c r="T16" s="41"/>
      <c r="U16" s="41"/>
    </row>
    <row r="17" spans="1:21" ht="24" customHeight="1" x14ac:dyDescent="0.3">
      <c r="A17" s="1">
        <v>8</v>
      </c>
      <c r="B17" s="12"/>
      <c r="C17" s="12"/>
      <c r="D17" s="12"/>
      <c r="E17" s="12"/>
      <c r="F17" s="17"/>
      <c r="G17" s="12" t="s">
        <v>71</v>
      </c>
      <c r="H17" s="47"/>
      <c r="I17" s="41"/>
      <c r="J17" s="41"/>
      <c r="L17" s="1">
        <v>23</v>
      </c>
      <c r="M17" s="12"/>
      <c r="N17" s="12"/>
      <c r="O17" s="12"/>
      <c r="P17" s="12"/>
      <c r="Q17" s="17"/>
      <c r="R17" s="12" t="s">
        <v>71</v>
      </c>
      <c r="S17" s="47"/>
      <c r="T17" s="41"/>
      <c r="U17" s="41"/>
    </row>
    <row r="18" spans="1:21" ht="24" customHeight="1" x14ac:dyDescent="0.3">
      <c r="A18" s="1">
        <v>9</v>
      </c>
      <c r="B18" s="12"/>
      <c r="C18" s="12"/>
      <c r="D18" s="12"/>
      <c r="E18" s="12"/>
      <c r="F18" s="17"/>
      <c r="G18" s="12" t="s">
        <v>71</v>
      </c>
      <c r="H18" s="47"/>
      <c r="I18" s="41"/>
      <c r="J18" s="41"/>
      <c r="L18" s="1">
        <v>24</v>
      </c>
      <c r="M18" s="12"/>
      <c r="N18" s="12"/>
      <c r="O18" s="12"/>
      <c r="P18" s="12"/>
      <c r="Q18" s="17"/>
      <c r="R18" s="12" t="s">
        <v>71</v>
      </c>
      <c r="S18" s="47"/>
      <c r="T18" s="41"/>
      <c r="U18" s="41"/>
    </row>
    <row r="19" spans="1:21" ht="24" customHeight="1" x14ac:dyDescent="0.3">
      <c r="A19" s="1">
        <v>10</v>
      </c>
      <c r="B19" s="12"/>
      <c r="C19" s="12"/>
      <c r="D19" s="12"/>
      <c r="E19" s="12"/>
      <c r="F19" s="17"/>
      <c r="G19" s="12" t="s">
        <v>71</v>
      </c>
      <c r="H19" s="47"/>
      <c r="I19" s="41"/>
      <c r="J19" s="41"/>
      <c r="L19" s="1">
        <v>25</v>
      </c>
      <c r="M19" s="12"/>
      <c r="N19" s="12"/>
      <c r="O19" s="12"/>
      <c r="P19" s="12"/>
      <c r="Q19" s="17"/>
      <c r="R19" s="12" t="s">
        <v>71</v>
      </c>
      <c r="S19" s="47"/>
      <c r="T19" s="41"/>
      <c r="U19" s="41"/>
    </row>
    <row r="20" spans="1:21" ht="24" customHeight="1" x14ac:dyDescent="0.3">
      <c r="A20" s="1">
        <v>11</v>
      </c>
      <c r="B20" s="12"/>
      <c r="C20" s="12"/>
      <c r="D20" s="12"/>
      <c r="E20" s="12"/>
      <c r="F20" s="17"/>
      <c r="G20" s="12" t="s">
        <v>71</v>
      </c>
      <c r="H20" s="47"/>
      <c r="I20" s="41"/>
      <c r="J20" s="41"/>
      <c r="L20" s="1">
        <v>26</v>
      </c>
      <c r="M20" s="12"/>
      <c r="N20" s="12"/>
      <c r="O20" s="12"/>
      <c r="P20" s="12"/>
      <c r="Q20" s="17"/>
      <c r="R20" s="12" t="s">
        <v>71</v>
      </c>
      <c r="S20" s="47"/>
      <c r="T20" s="41"/>
      <c r="U20" s="41"/>
    </row>
    <row r="21" spans="1:21" ht="24" customHeight="1" x14ac:dyDescent="0.3">
      <c r="A21" s="1">
        <v>12</v>
      </c>
      <c r="B21" s="12"/>
      <c r="C21" s="12"/>
      <c r="D21" s="12"/>
      <c r="E21" s="12"/>
      <c r="F21" s="17"/>
      <c r="G21" s="12" t="s">
        <v>71</v>
      </c>
      <c r="H21" s="47"/>
      <c r="I21" s="41"/>
      <c r="J21" s="41"/>
      <c r="L21" s="1">
        <v>27</v>
      </c>
      <c r="M21" s="12"/>
      <c r="N21" s="12"/>
      <c r="O21" s="12"/>
      <c r="P21" s="12"/>
      <c r="Q21" s="17"/>
      <c r="R21" s="12" t="s">
        <v>71</v>
      </c>
      <c r="S21" s="47"/>
      <c r="T21" s="41"/>
      <c r="U21" s="41"/>
    </row>
    <row r="22" spans="1:21" ht="24" customHeight="1" x14ac:dyDescent="0.3">
      <c r="A22" s="1">
        <v>13</v>
      </c>
      <c r="B22" s="12"/>
      <c r="C22" s="12"/>
      <c r="D22" s="12"/>
      <c r="E22" s="12"/>
      <c r="F22" s="17"/>
      <c r="G22" s="12" t="s">
        <v>71</v>
      </c>
      <c r="H22" s="47"/>
      <c r="I22" s="41"/>
      <c r="J22" s="41"/>
      <c r="L22" s="1">
        <v>28</v>
      </c>
      <c r="M22" s="12"/>
      <c r="N22" s="12"/>
      <c r="O22" s="12"/>
      <c r="P22" s="12"/>
      <c r="Q22" s="17"/>
      <c r="R22" s="12" t="s">
        <v>71</v>
      </c>
      <c r="S22" s="47"/>
      <c r="T22" s="41"/>
      <c r="U22" s="41"/>
    </row>
    <row r="23" spans="1:21" ht="24" customHeight="1" x14ac:dyDescent="0.3">
      <c r="A23" s="1">
        <v>14</v>
      </c>
      <c r="B23" s="12"/>
      <c r="C23" s="12"/>
      <c r="D23" s="12"/>
      <c r="E23" s="12"/>
      <c r="F23" s="17"/>
      <c r="G23" s="12" t="s">
        <v>71</v>
      </c>
      <c r="H23" s="47"/>
      <c r="I23" s="41"/>
      <c r="J23" s="41"/>
      <c r="L23" s="1">
        <v>29</v>
      </c>
      <c r="M23" s="12"/>
      <c r="N23" s="12"/>
      <c r="O23" s="12"/>
      <c r="P23" s="12"/>
      <c r="Q23" s="17"/>
      <c r="R23" s="12" t="s">
        <v>71</v>
      </c>
      <c r="S23" s="47"/>
      <c r="T23" s="41"/>
      <c r="U23" s="41"/>
    </row>
    <row r="24" spans="1:21" ht="24" customHeight="1" x14ac:dyDescent="0.3">
      <c r="A24" s="1">
        <v>15</v>
      </c>
      <c r="B24" s="12"/>
      <c r="C24" s="12"/>
      <c r="D24" s="12"/>
      <c r="E24" s="12"/>
      <c r="F24" s="17"/>
      <c r="G24" s="12" t="s">
        <v>71</v>
      </c>
      <c r="H24" s="47"/>
      <c r="I24" s="41"/>
      <c r="J24" s="41"/>
      <c r="L24" s="1">
        <v>30</v>
      </c>
      <c r="M24" s="12"/>
      <c r="N24" s="12"/>
      <c r="O24" s="12"/>
      <c r="P24" s="12"/>
      <c r="Q24" s="17"/>
      <c r="R24" s="12" t="s">
        <v>71</v>
      </c>
      <c r="S24" s="47"/>
      <c r="T24" s="41"/>
      <c r="U24" s="41"/>
    </row>
    <row r="25" spans="1:21" x14ac:dyDescent="0.3">
      <c r="A25" t="s">
        <v>61</v>
      </c>
      <c r="G25" s="19"/>
    </row>
    <row r="26" spans="1:21" x14ac:dyDescent="0.3">
      <c r="A26" s="14"/>
      <c r="B26" s="14" t="s">
        <v>46</v>
      </c>
      <c r="C26" s="14" t="s">
        <v>47</v>
      </c>
      <c r="D26" s="14" t="s">
        <v>91</v>
      </c>
      <c r="E26" s="14" t="s">
        <v>97</v>
      </c>
      <c r="F26" s="20" t="s">
        <v>74</v>
      </c>
      <c r="G26" s="9" t="s">
        <v>69</v>
      </c>
      <c r="H26" s="21" t="s">
        <v>99</v>
      </c>
    </row>
    <row r="27" spans="1:21" ht="24" customHeight="1" x14ac:dyDescent="0.3">
      <c r="A27" s="1"/>
      <c r="B27" s="1"/>
      <c r="C27" s="1"/>
      <c r="D27" s="1"/>
      <c r="E27" s="1"/>
      <c r="F27" s="18"/>
      <c r="G27" s="12"/>
      <c r="H27" s="15"/>
    </row>
    <row r="28" spans="1:21" ht="24" customHeight="1" x14ac:dyDescent="0.3">
      <c r="A28" s="1"/>
      <c r="B28" s="1"/>
      <c r="C28" s="1"/>
      <c r="D28" s="1"/>
      <c r="E28" s="1"/>
      <c r="F28" s="18"/>
      <c r="G28" s="12"/>
      <c r="H28" s="15"/>
    </row>
    <row r="29" spans="1:21" ht="24" customHeight="1" x14ac:dyDescent="0.3">
      <c r="A29" s="1"/>
      <c r="B29" s="1"/>
      <c r="C29" s="1"/>
      <c r="D29" s="1"/>
      <c r="E29" s="1"/>
      <c r="F29" s="18"/>
      <c r="G29" s="12"/>
      <c r="H29" s="15"/>
    </row>
    <row r="30" spans="1:21" ht="24" customHeight="1" x14ac:dyDescent="0.3">
      <c r="A30" s="1"/>
      <c r="B30" s="1"/>
      <c r="C30" s="1"/>
      <c r="D30" s="1"/>
      <c r="E30" s="1"/>
      <c r="F30" s="18"/>
      <c r="G30" s="12"/>
      <c r="H30" s="15"/>
    </row>
    <row r="31" spans="1:21" ht="24" customHeight="1" x14ac:dyDescent="0.3">
      <c r="A31" s="1"/>
      <c r="B31" s="1"/>
      <c r="C31" s="1"/>
      <c r="D31" s="1"/>
      <c r="E31" s="1"/>
      <c r="F31" s="18"/>
      <c r="G31" s="12"/>
      <c r="H31" s="15"/>
    </row>
  </sheetData>
  <pageMargins left="0.5" right="0.5" top="0.5" bottom="0.5" header="0.3" footer="0.3"/>
  <pageSetup scale="73" fitToHeight="0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32B596B-16D1-4C75-B1CD-1F27F7876D79}">
          <x14:formula1>
            <xm:f>Codes!$D$6:$D$7</xm:f>
          </x14:formula1>
          <xm:sqref>F10:F24 Q10:Q24</xm:sqref>
        </x14:dataValidation>
        <x14:dataValidation type="list" allowBlank="1" showInputMessage="1" showErrorMessage="1" xr:uid="{9ACDB930-789C-4ADD-8F50-75BFC4DA8A19}">
          <x14:formula1>
            <xm:f>Codes!$B$6:$B$8</xm:f>
          </x14:formula1>
          <xm:sqref>D10:D24 D27:D31 O10:O24</xm:sqref>
        </x14:dataValidation>
        <x14:dataValidation type="list" allowBlank="1" showInputMessage="1" showErrorMessage="1" xr:uid="{5E5C38D4-F576-4B13-8F2E-47D8D7A18903}">
          <x14:formula1>
            <xm:f>Codes!$H$9:$H$13</xm:f>
          </x14:formula1>
          <xm:sqref>H10:H24 S10:S24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A06D8-5EEE-4AC9-B119-7E46D959718B}">
  <sheetPr codeName="Sheet4">
    <pageSetUpPr fitToPage="1"/>
  </sheetPr>
  <dimension ref="A1:J31"/>
  <sheetViews>
    <sheetView zoomScaleNormal="100" workbookViewId="0">
      <selection activeCell="I15" sqref="I15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44140625" bestFit="1" customWidth="1"/>
    <col min="5" max="5" width="9.88671875" customWidth="1"/>
    <col min="6" max="6" width="4.44140625" customWidth="1"/>
    <col min="7" max="7" width="8.21875" customWidth="1"/>
    <col min="8" max="8" width="20.88671875" customWidth="1"/>
    <col min="9" max="9" width="19" customWidth="1"/>
    <col min="10" max="10" width="24" customWidth="1"/>
  </cols>
  <sheetData>
    <row r="1" spans="1:10" x14ac:dyDescent="0.3">
      <c r="H1" s="13"/>
    </row>
    <row r="3" spans="1:10" ht="15.6" x14ac:dyDescent="0.3">
      <c r="H3" s="43"/>
      <c r="I3" s="24"/>
    </row>
    <row r="8" spans="1:10" x14ac:dyDescent="0.3">
      <c r="A8" s="8" t="s">
        <v>45</v>
      </c>
    </row>
    <row r="9" spans="1:10" s="10" customFormat="1" ht="18.75" customHeight="1" x14ac:dyDescent="0.3">
      <c r="A9" s="9"/>
      <c r="B9" s="9" t="s">
        <v>46</v>
      </c>
      <c r="C9" s="9" t="s">
        <v>47</v>
      </c>
      <c r="D9" s="9" t="s">
        <v>91</v>
      </c>
      <c r="E9" s="9" t="s">
        <v>97</v>
      </c>
      <c r="F9" s="16" t="s">
        <v>58</v>
      </c>
      <c r="G9" s="9" t="s">
        <v>69</v>
      </c>
      <c r="H9" s="46" t="s">
        <v>48</v>
      </c>
      <c r="I9" s="46" t="s">
        <v>54</v>
      </c>
      <c r="J9" s="46" t="s">
        <v>55</v>
      </c>
    </row>
    <row r="10" spans="1:10" ht="24" customHeight="1" x14ac:dyDescent="0.3">
      <c r="A10" s="1">
        <v>1</v>
      </c>
      <c r="B10" s="12"/>
      <c r="C10" s="12"/>
      <c r="D10" s="12"/>
      <c r="E10" s="12"/>
      <c r="F10" s="17"/>
      <c r="G10" s="12" t="s">
        <v>72</v>
      </c>
      <c r="H10" s="23"/>
      <c r="I10" s="23"/>
      <c r="J10" s="23"/>
    </row>
    <row r="11" spans="1:10" ht="24" customHeight="1" x14ac:dyDescent="0.3">
      <c r="A11" s="1">
        <v>2</v>
      </c>
      <c r="B11" s="12"/>
      <c r="C11" s="12"/>
      <c r="D11" s="12"/>
      <c r="E11" s="12"/>
      <c r="F11" s="17"/>
      <c r="G11" s="12" t="s">
        <v>72</v>
      </c>
      <c r="H11" s="23"/>
      <c r="I11" s="23"/>
      <c r="J11" s="23"/>
    </row>
    <row r="12" spans="1:10" ht="24" customHeight="1" x14ac:dyDescent="0.3">
      <c r="A12" s="1">
        <v>3</v>
      </c>
      <c r="B12" s="12"/>
      <c r="C12" s="12"/>
      <c r="D12" s="12"/>
      <c r="E12" s="12"/>
      <c r="F12" s="17"/>
      <c r="G12" s="12" t="s">
        <v>72</v>
      </c>
      <c r="H12" s="23"/>
      <c r="I12" s="23"/>
      <c r="J12" s="23"/>
    </row>
    <row r="13" spans="1:10" ht="24" customHeight="1" x14ac:dyDescent="0.3">
      <c r="A13" s="1">
        <v>4</v>
      </c>
      <c r="B13" s="12"/>
      <c r="C13" s="12"/>
      <c r="D13" s="12"/>
      <c r="E13" s="12"/>
      <c r="F13" s="17"/>
      <c r="G13" s="12" t="s">
        <v>72</v>
      </c>
      <c r="H13" s="23"/>
      <c r="I13" s="23"/>
      <c r="J13" s="23"/>
    </row>
    <row r="14" spans="1:10" ht="24" customHeight="1" x14ac:dyDescent="0.3">
      <c r="A14" s="1">
        <v>5</v>
      </c>
      <c r="B14" s="12"/>
      <c r="C14" s="12"/>
      <c r="D14" s="12"/>
      <c r="E14" s="12"/>
      <c r="F14" s="17"/>
      <c r="G14" s="12" t="s">
        <v>72</v>
      </c>
      <c r="H14" s="23"/>
      <c r="I14" s="23"/>
      <c r="J14" s="23"/>
    </row>
    <row r="15" spans="1:10" ht="24" customHeight="1" x14ac:dyDescent="0.3">
      <c r="A15" s="1">
        <v>6</v>
      </c>
      <c r="B15" s="12"/>
      <c r="C15" s="12"/>
      <c r="D15" s="12"/>
      <c r="E15" s="12"/>
      <c r="F15" s="17"/>
      <c r="G15" s="12" t="s">
        <v>72</v>
      </c>
      <c r="H15" s="23"/>
      <c r="I15" s="23"/>
      <c r="J15" s="23"/>
    </row>
    <row r="16" spans="1:10" ht="24" customHeight="1" x14ac:dyDescent="0.3">
      <c r="A16" s="1">
        <v>7</v>
      </c>
      <c r="B16" s="12"/>
      <c r="C16" s="12"/>
      <c r="D16" s="12"/>
      <c r="E16" s="12"/>
      <c r="F16" s="17"/>
      <c r="G16" s="12" t="s">
        <v>72</v>
      </c>
      <c r="H16" s="23"/>
      <c r="I16" s="23"/>
      <c r="J16" s="23"/>
    </row>
    <row r="17" spans="1:10" ht="24" customHeight="1" x14ac:dyDescent="0.3">
      <c r="A17" s="1">
        <v>8</v>
      </c>
      <c r="B17" s="12"/>
      <c r="C17" s="12"/>
      <c r="D17" s="12"/>
      <c r="E17" s="12"/>
      <c r="F17" s="17"/>
      <c r="G17" s="12" t="s">
        <v>72</v>
      </c>
      <c r="H17" s="23"/>
      <c r="I17" s="23"/>
      <c r="J17" s="23"/>
    </row>
    <row r="18" spans="1:10" ht="24" customHeight="1" x14ac:dyDescent="0.3">
      <c r="A18" s="1">
        <v>9</v>
      </c>
      <c r="B18" s="12"/>
      <c r="C18" s="12"/>
      <c r="D18" s="12"/>
      <c r="E18" s="12"/>
      <c r="F18" s="17"/>
      <c r="G18" s="12" t="s">
        <v>72</v>
      </c>
      <c r="H18" s="23"/>
      <c r="I18" s="23"/>
      <c r="J18" s="23"/>
    </row>
    <row r="19" spans="1:10" ht="24" customHeight="1" x14ac:dyDescent="0.3">
      <c r="A19" s="1">
        <v>10</v>
      </c>
      <c r="B19" s="12"/>
      <c r="C19" s="12"/>
      <c r="D19" s="12"/>
      <c r="E19" s="12"/>
      <c r="F19" s="17"/>
      <c r="G19" s="12" t="s">
        <v>72</v>
      </c>
      <c r="H19" s="23"/>
      <c r="I19" s="23"/>
      <c r="J19" s="23"/>
    </row>
    <row r="20" spans="1:10" ht="24" customHeight="1" x14ac:dyDescent="0.3">
      <c r="A20" s="1">
        <v>11</v>
      </c>
      <c r="B20" s="12"/>
      <c r="C20" s="12"/>
      <c r="D20" s="12"/>
      <c r="E20" s="12"/>
      <c r="F20" s="17"/>
      <c r="G20" s="12" t="s">
        <v>72</v>
      </c>
      <c r="H20" s="23"/>
      <c r="I20" s="23"/>
      <c r="J20" s="23"/>
    </row>
    <row r="21" spans="1:10" ht="24" customHeight="1" x14ac:dyDescent="0.3">
      <c r="A21" s="1">
        <v>12</v>
      </c>
      <c r="B21" s="12"/>
      <c r="C21" s="12"/>
      <c r="D21" s="12"/>
      <c r="E21" s="12"/>
      <c r="F21" s="17"/>
      <c r="G21" s="12" t="s">
        <v>72</v>
      </c>
      <c r="H21" s="23"/>
      <c r="I21" s="23"/>
      <c r="J21" s="23"/>
    </row>
    <row r="22" spans="1:10" ht="24" customHeight="1" x14ac:dyDescent="0.3">
      <c r="A22" s="1">
        <v>13</v>
      </c>
      <c r="B22" s="12"/>
      <c r="C22" s="12"/>
      <c r="D22" s="12"/>
      <c r="E22" s="12"/>
      <c r="F22" s="17"/>
      <c r="G22" s="12" t="s">
        <v>72</v>
      </c>
      <c r="H22" s="23"/>
      <c r="I22" s="23"/>
      <c r="J22" s="23"/>
    </row>
    <row r="23" spans="1:10" ht="24" customHeight="1" x14ac:dyDescent="0.3">
      <c r="A23" s="1">
        <v>14</v>
      </c>
      <c r="B23" s="12"/>
      <c r="C23" s="12"/>
      <c r="D23" s="12"/>
      <c r="E23" s="12"/>
      <c r="F23" s="17"/>
      <c r="G23" s="12" t="s">
        <v>72</v>
      </c>
      <c r="H23" s="23"/>
      <c r="I23" s="23"/>
      <c r="J23" s="23"/>
    </row>
    <row r="24" spans="1:10" ht="24" customHeight="1" x14ac:dyDescent="0.3">
      <c r="A24" s="11">
        <v>15</v>
      </c>
      <c r="B24" s="12"/>
      <c r="C24" s="12"/>
      <c r="D24" s="12"/>
      <c r="E24" s="12"/>
      <c r="F24" s="17"/>
      <c r="G24" s="12" t="s">
        <v>72</v>
      </c>
      <c r="H24" s="23"/>
      <c r="I24" s="23"/>
      <c r="J24" s="23"/>
    </row>
    <row r="25" spans="1:10" x14ac:dyDescent="0.3">
      <c r="A25" t="s">
        <v>61</v>
      </c>
      <c r="G25" s="19"/>
    </row>
    <row r="26" spans="1:10" x14ac:dyDescent="0.3">
      <c r="A26" s="14"/>
      <c r="B26" s="14" t="s">
        <v>46</v>
      </c>
      <c r="C26" s="14" t="s">
        <v>47</v>
      </c>
      <c r="D26" s="14" t="s">
        <v>91</v>
      </c>
      <c r="E26" s="14" t="s">
        <v>97</v>
      </c>
      <c r="F26" s="20" t="s">
        <v>74</v>
      </c>
      <c r="G26" s="9" t="s">
        <v>69</v>
      </c>
      <c r="H26" s="21" t="s">
        <v>99</v>
      </c>
    </row>
    <row r="27" spans="1:10" ht="24" customHeight="1" x14ac:dyDescent="0.3">
      <c r="A27" s="1"/>
      <c r="B27" s="1"/>
      <c r="C27" s="1"/>
      <c r="D27" s="1"/>
      <c r="E27" s="1"/>
      <c r="F27" s="18"/>
      <c r="G27" s="12"/>
      <c r="H27" s="15"/>
    </row>
    <row r="28" spans="1:10" ht="24" customHeight="1" x14ac:dyDescent="0.3">
      <c r="A28" s="1"/>
      <c r="B28" s="1"/>
      <c r="C28" s="1"/>
      <c r="D28" s="1"/>
      <c r="E28" s="1"/>
      <c r="F28" s="18"/>
      <c r="G28" s="12"/>
      <c r="H28" s="15"/>
    </row>
    <row r="29" spans="1:10" ht="24" customHeight="1" x14ac:dyDescent="0.3">
      <c r="A29" s="1"/>
      <c r="B29" s="1"/>
      <c r="C29" s="1"/>
      <c r="D29" s="1"/>
      <c r="E29" s="1"/>
      <c r="F29" s="18"/>
      <c r="G29" s="12"/>
      <c r="H29" s="15"/>
    </row>
    <row r="30" spans="1:10" ht="24" customHeight="1" x14ac:dyDescent="0.3">
      <c r="A30" s="1"/>
      <c r="B30" s="1"/>
      <c r="C30" s="1"/>
      <c r="D30" s="1"/>
      <c r="E30" s="1"/>
      <c r="F30" s="18"/>
      <c r="G30" s="12"/>
      <c r="H30" s="15"/>
    </row>
    <row r="31" spans="1:10" ht="24" customHeight="1" x14ac:dyDescent="0.3">
      <c r="A31" s="1"/>
      <c r="B31" s="1"/>
      <c r="C31" s="1"/>
      <c r="D31" s="1"/>
      <c r="E31" s="1"/>
      <c r="F31" s="18"/>
      <c r="G31" s="12"/>
      <c r="H31" s="15"/>
    </row>
  </sheetData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9374A6E-E43C-4FD4-9C0B-1E78DAE13485}">
          <x14:formula1>
            <xm:f>Codes!$B$6:$B$8</xm:f>
          </x14:formula1>
          <xm:sqref>D10:D24 D27:D31</xm:sqref>
        </x14:dataValidation>
        <x14:dataValidation type="list" allowBlank="1" showInputMessage="1" showErrorMessage="1" xr:uid="{7D8B0A65-F976-4476-B8B2-9651F98FB948}">
          <x14:formula1>
            <xm:f>Codes!$D$6:$D$7</xm:f>
          </x14:formula1>
          <xm:sqref>F10:F24</xm:sqref>
        </x14:dataValidation>
        <x14:dataValidation type="list" allowBlank="1" showInputMessage="1" showErrorMessage="1" xr:uid="{CFDD8573-2950-489E-8083-5195D9CDB2C7}">
          <x14:formula1>
            <xm:f>Codes!$H$14:$H$19</xm:f>
          </x14:formula1>
          <xm:sqref>H10:J24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0AE1-9988-43F8-8B0A-96420F844773}">
  <sheetPr codeName="Sheet5">
    <pageSetUpPr fitToPage="1"/>
  </sheetPr>
  <dimension ref="A1:N31"/>
  <sheetViews>
    <sheetView zoomScaleNormal="100" workbookViewId="0">
      <selection activeCell="H10" sqref="H10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44140625" bestFit="1" customWidth="1"/>
    <col min="5" max="5" width="9.88671875" customWidth="1"/>
    <col min="6" max="6" width="4.44140625" customWidth="1"/>
    <col min="7" max="7" width="6.5546875" bestFit="1" customWidth="1"/>
    <col min="8" max="8" width="20.88671875" customWidth="1"/>
    <col min="10" max="10" width="3.5546875" customWidth="1"/>
    <col min="11" max="11" width="24.21875" customWidth="1"/>
    <col min="13" max="13" width="4" customWidth="1"/>
    <col min="14" max="14" width="24.109375" customWidth="1"/>
  </cols>
  <sheetData>
    <row r="1" spans="1:14" x14ac:dyDescent="0.3">
      <c r="H1" s="13"/>
    </row>
    <row r="3" spans="1:14" ht="15.6" x14ac:dyDescent="0.3">
      <c r="H3" s="43"/>
    </row>
    <row r="8" spans="1:14" ht="15" thickBot="1" x14ac:dyDescent="0.35">
      <c r="A8" s="8" t="s">
        <v>45</v>
      </c>
    </row>
    <row r="9" spans="1:14" s="10" customFormat="1" ht="18.75" customHeight="1" x14ac:dyDescent="0.3">
      <c r="A9" s="9"/>
      <c r="B9" s="9" t="s">
        <v>46</v>
      </c>
      <c r="C9" s="9" t="s">
        <v>47</v>
      </c>
      <c r="D9" s="9" t="s">
        <v>91</v>
      </c>
      <c r="E9" s="9" t="s">
        <v>97</v>
      </c>
      <c r="F9" s="16" t="s">
        <v>58</v>
      </c>
      <c r="G9" s="9" t="s">
        <v>69</v>
      </c>
      <c r="H9" s="22" t="s">
        <v>48</v>
      </c>
      <c r="J9" s="77" t="s">
        <v>100</v>
      </c>
      <c r="K9" s="78"/>
      <c r="M9" s="77" t="s">
        <v>101</v>
      </c>
      <c r="N9" s="78"/>
    </row>
    <row r="10" spans="1:14" ht="24" customHeight="1" x14ac:dyDescent="0.3">
      <c r="A10" s="1">
        <v>1</v>
      </c>
      <c r="B10" s="12"/>
      <c r="C10" s="12"/>
      <c r="D10" s="12"/>
      <c r="E10" s="12"/>
      <c r="F10" s="17"/>
      <c r="G10" s="12" t="s">
        <v>73</v>
      </c>
      <c r="H10" s="23"/>
      <c r="J10" s="9">
        <v>1</v>
      </c>
      <c r="K10" s="44"/>
      <c r="M10" s="9">
        <v>1</v>
      </c>
      <c r="N10" s="44"/>
    </row>
    <row r="11" spans="1:14" ht="24" customHeight="1" x14ac:dyDescent="0.3">
      <c r="A11" s="1">
        <v>2</v>
      </c>
      <c r="B11" s="12"/>
      <c r="C11" s="12"/>
      <c r="D11" s="12"/>
      <c r="E11" s="12"/>
      <c r="F11" s="17"/>
      <c r="G11" s="12" t="s">
        <v>73</v>
      </c>
      <c r="H11" s="23"/>
      <c r="J11" s="9">
        <v>2</v>
      </c>
      <c r="K11" s="45"/>
      <c r="M11" s="9">
        <v>2</v>
      </c>
      <c r="N11" s="45"/>
    </row>
    <row r="12" spans="1:14" ht="24" customHeight="1" x14ac:dyDescent="0.3">
      <c r="A12" s="1">
        <v>3</v>
      </c>
      <c r="B12" s="12"/>
      <c r="C12" s="12"/>
      <c r="D12" s="12"/>
      <c r="E12" s="12"/>
      <c r="F12" s="17"/>
      <c r="G12" s="12" t="s">
        <v>73</v>
      </c>
      <c r="H12" s="23"/>
      <c r="J12" s="9">
        <v>3</v>
      </c>
      <c r="K12" s="45"/>
      <c r="M12" s="9">
        <v>3</v>
      </c>
      <c r="N12" s="45"/>
    </row>
    <row r="13" spans="1:14" ht="24" customHeight="1" x14ac:dyDescent="0.3">
      <c r="A13" s="1">
        <v>4</v>
      </c>
      <c r="B13" s="12"/>
      <c r="C13" s="12"/>
      <c r="D13" s="12"/>
      <c r="E13" s="12"/>
      <c r="F13" s="17"/>
      <c r="G13" s="12" t="s">
        <v>73</v>
      </c>
      <c r="H13" s="23"/>
      <c r="J13" s="9">
        <v>4</v>
      </c>
      <c r="K13" s="45"/>
      <c r="M13" s="9">
        <v>4</v>
      </c>
      <c r="N13" s="45"/>
    </row>
    <row r="14" spans="1:14" ht="24" customHeight="1" x14ac:dyDescent="0.3">
      <c r="A14" s="1">
        <v>5</v>
      </c>
      <c r="B14" s="12"/>
      <c r="C14" s="12"/>
      <c r="D14" s="12"/>
      <c r="E14" s="12"/>
      <c r="F14" s="17"/>
      <c r="G14" s="12" t="s">
        <v>73</v>
      </c>
      <c r="H14" s="23"/>
      <c r="J14" s="9">
        <v>5</v>
      </c>
      <c r="K14" s="45"/>
      <c r="M14" s="9">
        <v>5</v>
      </c>
      <c r="N14" s="45"/>
    </row>
    <row r="15" spans="1:14" ht="24" customHeight="1" x14ac:dyDescent="0.3">
      <c r="A15" s="1">
        <v>6</v>
      </c>
      <c r="B15" s="12"/>
      <c r="C15" s="12"/>
      <c r="D15" s="12"/>
      <c r="E15" s="12"/>
      <c r="F15" s="17"/>
      <c r="G15" s="12" t="s">
        <v>73</v>
      </c>
      <c r="H15" s="23"/>
      <c r="J15" s="9">
        <v>6</v>
      </c>
      <c r="K15" s="45"/>
      <c r="M15" s="9">
        <v>6</v>
      </c>
      <c r="N15" s="45"/>
    </row>
    <row r="16" spans="1:14" ht="24" customHeight="1" x14ac:dyDescent="0.3">
      <c r="A16" s="1">
        <v>7</v>
      </c>
      <c r="B16" s="12"/>
      <c r="C16" s="12"/>
      <c r="D16" s="12"/>
      <c r="E16" s="12"/>
      <c r="F16" s="17"/>
      <c r="G16" s="12" t="s">
        <v>73</v>
      </c>
      <c r="H16" s="23"/>
      <c r="J16" s="9">
        <v>7</v>
      </c>
      <c r="K16" s="45"/>
      <c r="M16" s="9">
        <v>7</v>
      </c>
      <c r="N16" s="45"/>
    </row>
    <row r="17" spans="1:14" ht="24" customHeight="1" x14ac:dyDescent="0.3">
      <c r="A17" s="1">
        <v>8</v>
      </c>
      <c r="B17" s="12"/>
      <c r="C17" s="12"/>
      <c r="D17" s="12"/>
      <c r="E17" s="12"/>
      <c r="F17" s="17"/>
      <c r="G17" s="12" t="s">
        <v>73</v>
      </c>
      <c r="H17" s="23"/>
      <c r="J17" s="9">
        <v>8</v>
      </c>
      <c r="K17" s="45"/>
      <c r="M17" s="9">
        <v>8</v>
      </c>
      <c r="N17" s="45"/>
    </row>
    <row r="18" spans="1:14" ht="24" customHeight="1" x14ac:dyDescent="0.3">
      <c r="A18" s="1">
        <v>9</v>
      </c>
      <c r="B18" s="12"/>
      <c r="C18" s="12"/>
      <c r="D18" s="12"/>
      <c r="E18" s="12"/>
      <c r="F18" s="17"/>
      <c r="G18" s="12" t="s">
        <v>73</v>
      </c>
      <c r="H18" s="23"/>
      <c r="J18" s="9">
        <v>9</v>
      </c>
      <c r="K18" s="45"/>
      <c r="M18" s="9">
        <v>9</v>
      </c>
      <c r="N18" s="45"/>
    </row>
    <row r="19" spans="1:14" ht="24" customHeight="1" x14ac:dyDescent="0.3">
      <c r="A19" s="1">
        <v>10</v>
      </c>
      <c r="B19" s="12"/>
      <c r="C19" s="12"/>
      <c r="D19" s="12"/>
      <c r="E19" s="12"/>
      <c r="F19" s="17"/>
      <c r="G19" s="12" t="s">
        <v>73</v>
      </c>
      <c r="H19" s="23"/>
      <c r="J19" s="9">
        <v>10</v>
      </c>
      <c r="K19" s="45"/>
      <c r="M19" s="9">
        <v>10</v>
      </c>
      <c r="N19" s="45"/>
    </row>
    <row r="20" spans="1:14" ht="24" customHeight="1" x14ac:dyDescent="0.3">
      <c r="A20" s="1">
        <v>11</v>
      </c>
      <c r="B20" s="12"/>
      <c r="C20" s="12"/>
      <c r="D20" s="12"/>
      <c r="E20" s="12"/>
      <c r="F20" s="17"/>
      <c r="G20" s="12" t="s">
        <v>73</v>
      </c>
      <c r="H20" s="23"/>
    </row>
    <row r="21" spans="1:14" ht="24" customHeight="1" x14ac:dyDescent="0.3">
      <c r="A21" s="1">
        <v>12</v>
      </c>
      <c r="B21" s="12"/>
      <c r="C21" s="12"/>
      <c r="D21" s="12"/>
      <c r="E21" s="12"/>
      <c r="F21" s="17"/>
      <c r="G21" s="12" t="s">
        <v>73</v>
      </c>
      <c r="H21" s="23"/>
    </row>
    <row r="22" spans="1:14" ht="24" customHeight="1" x14ac:dyDescent="0.3">
      <c r="A22" s="1">
        <v>13</v>
      </c>
      <c r="B22" s="12"/>
      <c r="C22" s="12"/>
      <c r="D22" s="12"/>
      <c r="E22" s="12"/>
      <c r="F22" s="17"/>
      <c r="G22" s="12" t="s">
        <v>73</v>
      </c>
      <c r="H22" s="23"/>
    </row>
    <row r="23" spans="1:14" ht="24" customHeight="1" x14ac:dyDescent="0.3">
      <c r="A23" s="1">
        <v>14</v>
      </c>
      <c r="B23" s="12"/>
      <c r="C23" s="12"/>
      <c r="D23" s="12"/>
      <c r="E23" s="12"/>
      <c r="F23" s="17"/>
      <c r="G23" s="12" t="s">
        <v>73</v>
      </c>
      <c r="H23" s="23"/>
    </row>
    <row r="24" spans="1:14" ht="24" customHeight="1" x14ac:dyDescent="0.3">
      <c r="A24" s="11">
        <v>15</v>
      </c>
      <c r="B24" s="12"/>
      <c r="C24" s="12"/>
      <c r="D24" s="12"/>
      <c r="E24" s="12"/>
      <c r="F24" s="17"/>
      <c r="G24" s="12" t="s">
        <v>73</v>
      </c>
      <c r="H24" s="23"/>
    </row>
    <row r="25" spans="1:14" x14ac:dyDescent="0.3">
      <c r="A25" t="s">
        <v>61</v>
      </c>
      <c r="G25" s="19"/>
    </row>
    <row r="26" spans="1:14" x14ac:dyDescent="0.3">
      <c r="A26" s="14"/>
      <c r="B26" s="14" t="s">
        <v>46</v>
      </c>
      <c r="C26" s="14" t="s">
        <v>47</v>
      </c>
      <c r="D26" s="14" t="s">
        <v>91</v>
      </c>
      <c r="E26" s="14" t="s">
        <v>97</v>
      </c>
      <c r="F26" s="20" t="s">
        <v>74</v>
      </c>
      <c r="G26" s="9" t="s">
        <v>69</v>
      </c>
      <c r="H26" s="21" t="s">
        <v>99</v>
      </c>
    </row>
    <row r="27" spans="1:14" ht="24" customHeight="1" x14ac:dyDescent="0.3">
      <c r="A27" s="1"/>
      <c r="B27" s="1"/>
      <c r="C27" s="1"/>
      <c r="D27" s="1"/>
      <c r="E27" s="1"/>
      <c r="F27" s="18"/>
      <c r="G27" s="12"/>
      <c r="H27" s="15"/>
    </row>
    <row r="28" spans="1:14" ht="24" customHeight="1" x14ac:dyDescent="0.3">
      <c r="A28" s="1"/>
      <c r="B28" s="1"/>
      <c r="C28" s="1"/>
      <c r="D28" s="1"/>
      <c r="E28" s="1"/>
      <c r="F28" s="18"/>
      <c r="G28" s="12"/>
      <c r="H28" s="15"/>
    </row>
    <row r="29" spans="1:14" ht="24" customHeight="1" x14ac:dyDescent="0.3">
      <c r="A29" s="1"/>
      <c r="B29" s="1"/>
      <c r="C29" s="1"/>
      <c r="D29" s="1"/>
      <c r="E29" s="1"/>
      <c r="F29" s="18"/>
      <c r="G29" s="12"/>
      <c r="H29" s="15"/>
    </row>
    <row r="30" spans="1:14" ht="24" customHeight="1" x14ac:dyDescent="0.3">
      <c r="A30" s="1"/>
      <c r="B30" s="1"/>
      <c r="C30" s="1"/>
      <c r="D30" s="1"/>
      <c r="E30" s="1"/>
      <c r="F30" s="18"/>
      <c r="G30" s="12"/>
      <c r="H30" s="15"/>
    </row>
    <row r="31" spans="1:14" ht="24" customHeight="1" x14ac:dyDescent="0.3">
      <c r="A31" s="1"/>
      <c r="B31" s="1"/>
      <c r="C31" s="1"/>
      <c r="D31" s="1"/>
      <c r="E31" s="1"/>
      <c r="F31" s="18"/>
      <c r="G31" s="12"/>
      <c r="H31" s="15"/>
    </row>
  </sheetData>
  <mergeCells count="2">
    <mergeCell ref="J9:K9"/>
    <mergeCell ref="M9:N9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61E07C4-EBD1-48EA-B1B3-4301C46B345A}">
          <x14:formula1>
            <xm:f>Codes!$B$6:$B$8</xm:f>
          </x14:formula1>
          <xm:sqref>D10:D24 D27:D31</xm:sqref>
        </x14:dataValidation>
        <x14:dataValidation type="list" allowBlank="1" showInputMessage="1" showErrorMessage="1" xr:uid="{A1FA4705-8AE9-45E5-920D-DC3EEFCB08A7}">
          <x14:formula1>
            <xm:f>Codes!$D$6:$D$7</xm:f>
          </x14:formula1>
          <xm:sqref>F10:F24</xm:sqref>
        </x14:dataValidation>
        <x14:dataValidation type="list" allowBlank="1" showInputMessage="1" showErrorMessage="1" xr:uid="{15091DB6-AFF0-4C4D-BF28-CABB427AEDD0}">
          <x14:formula1>
            <xm:f>Codes!$H$20:$H$22</xm:f>
          </x14:formula1>
          <xm:sqref>H10:H24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5:J63"/>
  <sheetViews>
    <sheetView topLeftCell="A9" workbookViewId="0">
      <selection activeCell="E40" sqref="E40"/>
    </sheetView>
  </sheetViews>
  <sheetFormatPr defaultRowHeight="14.4" x14ac:dyDescent="0.3"/>
  <cols>
    <col min="1" max="1" width="32.6640625" bestFit="1" customWidth="1"/>
    <col min="2" max="2" width="2.6640625" bestFit="1" customWidth="1"/>
    <col min="4" max="4" width="2.33203125" bestFit="1" customWidth="1"/>
    <col min="5" max="5" width="8.88671875" bestFit="1" customWidth="1"/>
    <col min="6" max="6" width="6" bestFit="1" customWidth="1"/>
    <col min="7" max="7" width="1.6640625" customWidth="1"/>
    <col min="8" max="8" width="23.6640625" bestFit="1" customWidth="1"/>
  </cols>
  <sheetData>
    <row r="5" spans="1:10" x14ac:dyDescent="0.3">
      <c r="A5" s="4" t="s">
        <v>9</v>
      </c>
      <c r="B5" s="79" t="s">
        <v>49</v>
      </c>
      <c r="C5" s="79"/>
      <c r="D5" s="80" t="s">
        <v>59</v>
      </c>
      <c r="E5" s="80"/>
      <c r="F5" s="4" t="s">
        <v>113</v>
      </c>
      <c r="H5" s="4" t="s">
        <v>57</v>
      </c>
      <c r="J5" s="4" t="s">
        <v>59</v>
      </c>
    </row>
    <row r="6" spans="1:10" x14ac:dyDescent="0.3">
      <c r="A6" t="s">
        <v>121</v>
      </c>
      <c r="B6" t="s">
        <v>50</v>
      </c>
      <c r="C6" t="s">
        <v>51</v>
      </c>
      <c r="D6" t="s">
        <v>56</v>
      </c>
      <c r="E6" t="s">
        <v>102</v>
      </c>
      <c r="F6" t="s">
        <v>70</v>
      </c>
      <c r="H6" t="s">
        <v>76</v>
      </c>
      <c r="J6" t="s">
        <v>62</v>
      </c>
    </row>
    <row r="7" spans="1:10" x14ac:dyDescent="0.3">
      <c r="A7" t="s">
        <v>133</v>
      </c>
      <c r="B7" t="s">
        <v>52</v>
      </c>
      <c r="C7" t="s">
        <v>53</v>
      </c>
      <c r="D7" t="s">
        <v>103</v>
      </c>
      <c r="E7" t="s">
        <v>60</v>
      </c>
      <c r="F7" t="s">
        <v>71</v>
      </c>
      <c r="H7" t="s">
        <v>77</v>
      </c>
      <c r="J7" t="s">
        <v>63</v>
      </c>
    </row>
    <row r="8" spans="1:10" x14ac:dyDescent="0.3">
      <c r="A8" t="s">
        <v>122</v>
      </c>
      <c r="B8" t="s">
        <v>95</v>
      </c>
      <c r="C8" t="s">
        <v>66</v>
      </c>
      <c r="F8" t="s">
        <v>72</v>
      </c>
      <c r="H8" t="s">
        <v>78</v>
      </c>
      <c r="J8" t="s">
        <v>64</v>
      </c>
    </row>
    <row r="9" spans="1:10" x14ac:dyDescent="0.3">
      <c r="A9" t="s">
        <v>10</v>
      </c>
      <c r="F9" t="s">
        <v>73</v>
      </c>
      <c r="H9" t="s">
        <v>79</v>
      </c>
      <c r="J9" t="s">
        <v>65</v>
      </c>
    </row>
    <row r="10" spans="1:10" x14ac:dyDescent="0.3">
      <c r="A10" t="s">
        <v>11</v>
      </c>
      <c r="H10" t="s">
        <v>80</v>
      </c>
    </row>
    <row r="11" spans="1:10" x14ac:dyDescent="0.3">
      <c r="A11" t="s">
        <v>12</v>
      </c>
      <c r="H11" t="s">
        <v>81</v>
      </c>
      <c r="J11" s="4" t="s">
        <v>57</v>
      </c>
    </row>
    <row r="12" spans="1:10" x14ac:dyDescent="0.3">
      <c r="A12" t="s">
        <v>93</v>
      </c>
      <c r="H12" t="s">
        <v>82</v>
      </c>
      <c r="J12" t="s">
        <v>114</v>
      </c>
    </row>
    <row r="13" spans="1:10" x14ac:dyDescent="0.3">
      <c r="A13" t="s">
        <v>13</v>
      </c>
      <c r="H13" t="s">
        <v>83</v>
      </c>
      <c r="J13" t="s">
        <v>115</v>
      </c>
    </row>
    <row r="14" spans="1:10" x14ac:dyDescent="0.3">
      <c r="A14" t="s">
        <v>14</v>
      </c>
      <c r="H14" t="s">
        <v>148</v>
      </c>
    </row>
    <row r="15" spans="1:10" x14ac:dyDescent="0.3">
      <c r="A15" t="s">
        <v>119</v>
      </c>
      <c r="H15" t="s">
        <v>149</v>
      </c>
    </row>
    <row r="16" spans="1:10" x14ac:dyDescent="0.3">
      <c r="A16" t="s">
        <v>152</v>
      </c>
      <c r="H16" t="s">
        <v>142</v>
      </c>
    </row>
    <row r="17" spans="1:8" x14ac:dyDescent="0.3">
      <c r="A17" t="s">
        <v>15</v>
      </c>
      <c r="H17" t="s">
        <v>143</v>
      </c>
    </row>
    <row r="18" spans="1:8" x14ac:dyDescent="0.3">
      <c r="A18" t="s">
        <v>123</v>
      </c>
      <c r="H18" t="s">
        <v>144</v>
      </c>
    </row>
    <row r="19" spans="1:8" x14ac:dyDescent="0.3">
      <c r="A19" t="s">
        <v>151</v>
      </c>
      <c r="H19" t="s">
        <v>145</v>
      </c>
    </row>
    <row r="20" spans="1:8" x14ac:dyDescent="0.3">
      <c r="A20" t="s">
        <v>16</v>
      </c>
      <c r="H20" t="s">
        <v>84</v>
      </c>
    </row>
    <row r="21" spans="1:8" x14ac:dyDescent="0.3">
      <c r="A21" t="s">
        <v>146</v>
      </c>
      <c r="H21" t="s">
        <v>85</v>
      </c>
    </row>
    <row r="22" spans="1:8" x14ac:dyDescent="0.3">
      <c r="A22" t="s">
        <v>75</v>
      </c>
      <c r="H22" t="s">
        <v>86</v>
      </c>
    </row>
    <row r="23" spans="1:8" x14ac:dyDescent="0.3">
      <c r="A23" t="s">
        <v>124</v>
      </c>
    </row>
    <row r="24" spans="1:8" x14ac:dyDescent="0.3">
      <c r="A24" t="s">
        <v>17</v>
      </c>
    </row>
    <row r="25" spans="1:8" x14ac:dyDescent="0.3">
      <c r="A25" t="s">
        <v>18</v>
      </c>
    </row>
    <row r="26" spans="1:8" x14ac:dyDescent="0.3">
      <c r="A26" t="s">
        <v>19</v>
      </c>
    </row>
    <row r="27" spans="1:8" x14ac:dyDescent="0.3">
      <c r="A27" t="s">
        <v>134</v>
      </c>
    </row>
    <row r="28" spans="1:8" x14ac:dyDescent="0.3">
      <c r="A28" t="s">
        <v>20</v>
      </c>
    </row>
    <row r="29" spans="1:8" x14ac:dyDescent="0.3">
      <c r="A29" t="s">
        <v>120</v>
      </c>
    </row>
    <row r="30" spans="1:8" x14ac:dyDescent="0.3">
      <c r="A30" t="s">
        <v>135</v>
      </c>
    </row>
    <row r="31" spans="1:8" x14ac:dyDescent="0.3">
      <c r="A31" t="s">
        <v>125</v>
      </c>
    </row>
    <row r="32" spans="1:8" x14ac:dyDescent="0.3">
      <c r="A32" t="s">
        <v>21</v>
      </c>
    </row>
    <row r="33" spans="1:1" x14ac:dyDescent="0.3">
      <c r="A33" t="s">
        <v>22</v>
      </c>
    </row>
    <row r="34" spans="1:1" x14ac:dyDescent="0.3">
      <c r="A34" t="s">
        <v>23</v>
      </c>
    </row>
    <row r="35" spans="1:1" x14ac:dyDescent="0.3">
      <c r="A35" t="s">
        <v>24</v>
      </c>
    </row>
    <row r="36" spans="1:1" x14ac:dyDescent="0.3">
      <c r="A36" t="s">
        <v>126</v>
      </c>
    </row>
    <row r="37" spans="1:1" x14ac:dyDescent="0.3">
      <c r="A37" t="s">
        <v>136</v>
      </c>
    </row>
    <row r="38" spans="1:1" x14ac:dyDescent="0.3">
      <c r="A38" t="s">
        <v>25</v>
      </c>
    </row>
    <row r="39" spans="1:1" x14ac:dyDescent="0.3">
      <c r="A39" t="s">
        <v>26</v>
      </c>
    </row>
    <row r="40" spans="1:1" x14ac:dyDescent="0.3">
      <c r="A40" t="s">
        <v>27</v>
      </c>
    </row>
    <row r="41" spans="1:1" x14ac:dyDescent="0.3">
      <c r="A41" t="s">
        <v>28</v>
      </c>
    </row>
    <row r="42" spans="1:1" x14ac:dyDescent="0.3">
      <c r="A42" t="s">
        <v>29</v>
      </c>
    </row>
    <row r="43" spans="1:1" x14ac:dyDescent="0.3">
      <c r="A43" t="s">
        <v>137</v>
      </c>
    </row>
    <row r="44" spans="1:1" x14ac:dyDescent="0.3">
      <c r="A44" t="s">
        <v>30</v>
      </c>
    </row>
    <row r="45" spans="1:1" x14ac:dyDescent="0.3">
      <c r="A45" t="s">
        <v>31</v>
      </c>
    </row>
    <row r="46" spans="1:1" x14ac:dyDescent="0.3">
      <c r="A46" t="s">
        <v>94</v>
      </c>
    </row>
    <row r="47" spans="1:1" x14ac:dyDescent="0.3">
      <c r="A47" t="s">
        <v>32</v>
      </c>
    </row>
    <row r="48" spans="1:1" x14ac:dyDescent="0.3">
      <c r="A48" t="s">
        <v>33</v>
      </c>
    </row>
    <row r="49" spans="1:1" x14ac:dyDescent="0.3">
      <c r="A49" t="s">
        <v>34</v>
      </c>
    </row>
    <row r="50" spans="1:1" x14ac:dyDescent="0.3">
      <c r="A50" t="s">
        <v>138</v>
      </c>
    </row>
    <row r="51" spans="1:1" x14ac:dyDescent="0.3">
      <c r="A51" t="s">
        <v>35</v>
      </c>
    </row>
    <row r="52" spans="1:1" x14ac:dyDescent="0.3">
      <c r="A52" t="s">
        <v>36</v>
      </c>
    </row>
    <row r="53" spans="1:1" x14ac:dyDescent="0.3">
      <c r="A53" t="s">
        <v>139</v>
      </c>
    </row>
    <row r="54" spans="1:1" x14ac:dyDescent="0.3">
      <c r="A54" t="s">
        <v>37</v>
      </c>
    </row>
    <row r="55" spans="1:1" x14ac:dyDescent="0.3">
      <c r="A55" t="s">
        <v>147</v>
      </c>
    </row>
    <row r="56" spans="1:1" x14ac:dyDescent="0.3">
      <c r="A56" t="s">
        <v>38</v>
      </c>
    </row>
    <row r="57" spans="1:1" x14ac:dyDescent="0.3">
      <c r="A57" t="s">
        <v>140</v>
      </c>
    </row>
    <row r="58" spans="1:1" x14ac:dyDescent="0.3">
      <c r="A58" t="s">
        <v>39</v>
      </c>
    </row>
    <row r="59" spans="1:1" x14ac:dyDescent="0.3">
      <c r="A59" t="s">
        <v>141</v>
      </c>
    </row>
    <row r="60" spans="1:1" x14ac:dyDescent="0.3">
      <c r="A60" t="s">
        <v>40</v>
      </c>
    </row>
    <row r="61" spans="1:1" x14ac:dyDescent="0.3">
      <c r="A61" t="s">
        <v>92</v>
      </c>
    </row>
    <row r="62" spans="1:1" x14ac:dyDescent="0.3">
      <c r="A62" t="s">
        <v>41</v>
      </c>
    </row>
    <row r="63" spans="1:1" x14ac:dyDescent="0.3">
      <c r="A63" t="s">
        <v>66</v>
      </c>
    </row>
  </sheetData>
  <mergeCells count="2">
    <mergeCell ref="B5:C5"/>
    <mergeCell ref="D5:E5"/>
  </mergeCells>
  <pageMargins left="0.7" right="0.7" top="0.25" bottom="0.25" header="0.3" footer="0.3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Bocce</vt:lpstr>
      <vt:lpstr>Bowling</vt:lpstr>
      <vt:lpstr>Cycling</vt:lpstr>
      <vt:lpstr>Soccer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Dowse</dc:creator>
  <cp:lastModifiedBy>Amber Bliss</cp:lastModifiedBy>
  <cp:lastPrinted>2024-09-06T15:10:26Z</cp:lastPrinted>
  <dcterms:created xsi:type="dcterms:W3CDTF">2019-06-11T13:37:29Z</dcterms:created>
  <dcterms:modified xsi:type="dcterms:W3CDTF">2025-08-27T18:09:42Z</dcterms:modified>
</cp:coreProperties>
</file>