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Services\Area and Local Programs\Area Games Info\2021\Area III\"/>
    </mc:Choice>
  </mc:AlternateContent>
  <bookViews>
    <workbookView xWindow="0" yWindow="0" windowWidth="24000" windowHeight="9420"/>
  </bookViews>
  <sheets>
    <sheet name="Cover Sheet" sheetId="1" r:id="rId1"/>
    <sheet name="Participant Entry" sheetId="2" r:id="rId2"/>
    <sheet name="Participant Entry (2)" sheetId="10" r:id="rId3"/>
    <sheet name="Cod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7" i="1"/>
  <c r="D31" i="1"/>
  <c r="D29" i="1" l="1"/>
</calcChain>
</file>

<file path=xl/sharedStrings.xml><?xml version="1.0" encoding="utf-8"?>
<sst xmlns="http://schemas.openxmlformats.org/spreadsheetml/2006/main" count="244" uniqueCount="207">
  <si>
    <t>Program:</t>
  </si>
  <si>
    <t>Contact:</t>
  </si>
  <si>
    <t>Address:</t>
  </si>
  <si>
    <t>City:</t>
  </si>
  <si>
    <t>Zip</t>
  </si>
  <si>
    <t xml:space="preserve">State </t>
  </si>
  <si>
    <t>Total # of Athletes</t>
  </si>
  <si>
    <t>Total # of Unified Sports Partners</t>
  </si>
  <si>
    <t>Total # of Coaches</t>
  </si>
  <si>
    <t>Total # of Chaperones/Volunteers</t>
  </si>
  <si>
    <t>Total Program Participants</t>
  </si>
  <si>
    <t>Phone:*</t>
  </si>
  <si>
    <t>*Type in 10-digit number with no dashes</t>
  </si>
  <si>
    <t>LOCAL PROGRAMS</t>
  </si>
  <si>
    <t>1-Burlington</t>
  </si>
  <si>
    <t>1-Cody</t>
  </si>
  <si>
    <t>1-Dubois</t>
  </si>
  <si>
    <t>1-Fort Washakie</t>
  </si>
  <si>
    <t>1-Lander Masters</t>
  </si>
  <si>
    <t>1-Lander Valley Schools</t>
  </si>
  <si>
    <t>1-Powell</t>
  </si>
  <si>
    <t>1-Powell Masters</t>
  </si>
  <si>
    <t>1-Riverton</t>
  </si>
  <si>
    <t>1-Thermopolis Bulldogs</t>
  </si>
  <si>
    <t>1-Lovell</t>
  </si>
  <si>
    <t>1-Washakie County</t>
  </si>
  <si>
    <t>2-Bridger Valley</t>
  </si>
  <si>
    <t>2-CES Jackson</t>
  </si>
  <si>
    <t>2-C-V Ranch - Jackson</t>
  </si>
  <si>
    <t>2-Evanston</t>
  </si>
  <si>
    <t>2-JHTRA - Jackson</t>
  </si>
  <si>
    <t>2-Sublette County</t>
  </si>
  <si>
    <t>2-Star Valley</t>
  </si>
  <si>
    <t xml:space="preserve">2-LSR Masters </t>
  </si>
  <si>
    <t>2-Star Valley Masters</t>
  </si>
  <si>
    <t xml:space="preserve">2-Sweetwater County </t>
  </si>
  <si>
    <t>2-Sweetwater Sonics - Rock Springs</t>
  </si>
  <si>
    <t>2-Teton Schools-Secondary</t>
  </si>
  <si>
    <t>2-Teton School-Primary</t>
  </si>
  <si>
    <t>2-Teton County Timberwolves</t>
  </si>
  <si>
    <t>3-Cheyenne</t>
  </si>
  <si>
    <t>3-Goshen County - Torrington</t>
  </si>
  <si>
    <t>3-Goshen County Masters</t>
  </si>
  <si>
    <t>3-Laramie</t>
  </si>
  <si>
    <t>3-Platte County - Wheatland</t>
  </si>
  <si>
    <t>3-Rawlins</t>
  </si>
  <si>
    <t>3-Saratoga</t>
  </si>
  <si>
    <t>3-Eastern Laramie County</t>
  </si>
  <si>
    <t>4-Johnson County A-team-Buffalo</t>
  </si>
  <si>
    <t>4-Buffalo</t>
  </si>
  <si>
    <t>4-Crook County</t>
  </si>
  <si>
    <t>4-CHAPS - Sheridan</t>
  </si>
  <si>
    <t>4-Gillette Masters</t>
  </si>
  <si>
    <t>4-Gillette Schools</t>
  </si>
  <si>
    <t>4-Stainbrook Harmony House</t>
  </si>
  <si>
    <t>4-Eagle Ridge - Sheridan</t>
  </si>
  <si>
    <t>4-NEW BOCES - Gillette</t>
  </si>
  <si>
    <t>4-Sheridan Masters</t>
  </si>
  <si>
    <t>4-Newcastle Independent</t>
  </si>
  <si>
    <t>4-Newcastle Schools</t>
  </si>
  <si>
    <t>4-Sheridan Masters Easter Seals</t>
  </si>
  <si>
    <t>4-Sheridan Masters RENEW</t>
  </si>
  <si>
    <t>4-Sheridan Schools</t>
  </si>
  <si>
    <t>5-Casper</t>
  </si>
  <si>
    <t>5-Douglas Schools</t>
  </si>
  <si>
    <t>5-Douglas Masters</t>
  </si>
  <si>
    <t>5-Glenrock</t>
  </si>
  <si>
    <t>Hotel Information:</t>
  </si>
  <si>
    <t>Special Olympics Wyoming</t>
  </si>
  <si>
    <t>239 West 1st St</t>
  </si>
  <si>
    <t>Casper, WY  82601</t>
  </si>
  <si>
    <t xml:space="preserve">Athlete and Unified Sports Partners </t>
  </si>
  <si>
    <t>First Name</t>
  </si>
  <si>
    <t>Last Name</t>
  </si>
  <si>
    <t>M/F</t>
  </si>
  <si>
    <t>Age</t>
  </si>
  <si>
    <t>Event 1</t>
  </si>
  <si>
    <t>Score</t>
  </si>
  <si>
    <t>GENDER</t>
  </si>
  <si>
    <t>M</t>
  </si>
  <si>
    <t>Event 2</t>
  </si>
  <si>
    <t>Event 3</t>
  </si>
  <si>
    <t>Event 4</t>
  </si>
  <si>
    <t>A</t>
  </si>
  <si>
    <t>EVENTS</t>
  </si>
  <si>
    <t>A/P</t>
  </si>
  <si>
    <t>ROLE</t>
  </si>
  <si>
    <t>Athelete</t>
  </si>
  <si>
    <t>U</t>
  </si>
  <si>
    <t>Partner</t>
  </si>
  <si>
    <t>PROGRAM</t>
  </si>
  <si>
    <t>(307) 235-3062 ~ WWW.SPECIALOLYMPICSWY.ORG</t>
  </si>
  <si>
    <t>Coaches and Chaperones</t>
  </si>
  <si>
    <t>Head Coach</t>
  </si>
  <si>
    <t>Assistant Coach</t>
  </si>
  <si>
    <t>Chaperone</t>
  </si>
  <si>
    <t>Volunteer</t>
  </si>
  <si>
    <t>Other</t>
  </si>
  <si>
    <t>Sport</t>
  </si>
  <si>
    <t>Role</t>
  </si>
  <si>
    <t>1-WLRC</t>
  </si>
  <si>
    <t>e-mail</t>
  </si>
  <si>
    <t>4-Newcastle Masters</t>
  </si>
  <si>
    <t># Meals requested:</t>
  </si>
  <si>
    <t># of Additional Meals requested:</t>
  </si>
  <si>
    <t>AQ 10 yard assisted swim</t>
  </si>
  <si>
    <t>AQ 15 yard assistsed floatation</t>
  </si>
  <si>
    <t>AQ 15 yard unassisted swim</t>
  </si>
  <si>
    <t>AQ 25 yard backstroke</t>
  </si>
  <si>
    <t>AQ 25 yard breaststroke</t>
  </si>
  <si>
    <t>AQ 25 yard butterfly</t>
  </si>
  <si>
    <t xml:space="preserve">AQ 25 yard freestyle </t>
  </si>
  <si>
    <t>AQ 50 yard backstroke</t>
  </si>
  <si>
    <t>AQ 50 yard breaststroke</t>
  </si>
  <si>
    <t>AQ 50 yard butterfly</t>
  </si>
  <si>
    <t xml:space="preserve">AQ 50 yard freestyle </t>
  </si>
  <si>
    <t>AQ 1 meter springboard</t>
  </si>
  <si>
    <t>AQ 100 yard backstroke</t>
  </si>
  <si>
    <t xml:space="preserve">AQ 100 yard freestyle </t>
  </si>
  <si>
    <t>AQ 100 yard breaststroke</t>
  </si>
  <si>
    <t>AQ 100 yard butterfly</t>
  </si>
  <si>
    <t>AQ 100 yard individual medley</t>
  </si>
  <si>
    <t>AQ 15 yard floatation swim</t>
  </si>
  <si>
    <t xml:space="preserve">AQ 15 yard walk </t>
  </si>
  <si>
    <t>AQ yard floatation swim</t>
  </si>
  <si>
    <t>AQ 4x25 free relay</t>
  </si>
  <si>
    <t>AQ 4x25 med relay</t>
  </si>
  <si>
    <t xml:space="preserve">AQ 4x50 free relay </t>
  </si>
  <si>
    <t>AT 100 meter dash</t>
  </si>
  <si>
    <t>AT 100 meter walk</t>
  </si>
  <si>
    <t>AT 200 meter dash</t>
  </si>
  <si>
    <t>AT 200 meter walk</t>
  </si>
  <si>
    <t>AT 25 meter assisted walk</t>
  </si>
  <si>
    <t>AT 25 meter manual wheelchair obstacle course</t>
  </si>
  <si>
    <t>AT 25 meter manual wheelchair race</t>
  </si>
  <si>
    <t>AT 25 meter motorized wheelchair obstacle course</t>
  </si>
  <si>
    <t>AT 25 meter motorized wheelchair race</t>
  </si>
  <si>
    <t>AT 25 meter walk</t>
  </si>
  <si>
    <t>AT 30 meter manual wheelchair slalom</t>
  </si>
  <si>
    <t>AT 30 meter motorized wheelchair slalom</t>
  </si>
  <si>
    <t>AT 400 meter run</t>
  </si>
  <si>
    <t>AT 400 meter walk</t>
  </si>
  <si>
    <t xml:space="preserve">AT 50 meter assisted walk </t>
  </si>
  <si>
    <t>AT 50 meter dash</t>
  </si>
  <si>
    <t>AT 50 meter motorized wheelchair slalom</t>
  </si>
  <si>
    <t>AT 50 meter walk</t>
  </si>
  <si>
    <t>AT 800 meter run</t>
  </si>
  <si>
    <t>AT 800 meter walk</t>
  </si>
  <si>
    <t>AT 100 meter manual wheelchair race</t>
  </si>
  <si>
    <t>AT 100 meter motorized wheelchair race</t>
  </si>
  <si>
    <t>AT 1500 meter run</t>
  </si>
  <si>
    <t>AT 1500 meter walk</t>
  </si>
  <si>
    <t>AT 25 meter run</t>
  </si>
  <si>
    <t>AT 4x100 meter relay</t>
  </si>
  <si>
    <t>AT 4x400 meter relay</t>
  </si>
  <si>
    <t>AT 50 meter manual wheelchair race</t>
  </si>
  <si>
    <t>AT running long jump</t>
  </si>
  <si>
    <t>AT shotput-men</t>
  </si>
  <si>
    <t>AT shotput-women</t>
  </si>
  <si>
    <t xml:space="preserve">AT softball throw </t>
  </si>
  <si>
    <t>AT standing long jump</t>
  </si>
  <si>
    <t xml:space="preserve">AT tennis ball throw </t>
  </si>
  <si>
    <t>AT 10 meter assisted walk</t>
  </si>
  <si>
    <t>AT 50 meter manual wheelchair slalom</t>
  </si>
  <si>
    <t>AT 4x25 meter wheelchair shuttle relay</t>
  </si>
  <si>
    <t>BB speed dribble</t>
  </si>
  <si>
    <t>PL bench press</t>
  </si>
  <si>
    <t>PL combination II (bench press &amp; dead lift)</t>
  </si>
  <si>
    <t>PL combination III (bench press, dead lift, &amp; squat)</t>
  </si>
  <si>
    <t>PL dead lift</t>
  </si>
  <si>
    <t>PL modified push ups</t>
  </si>
  <si>
    <t xml:space="preserve">PL sit ups </t>
  </si>
  <si>
    <t>PL squat</t>
  </si>
  <si>
    <t>Swimming</t>
  </si>
  <si>
    <t>Athletics/T&amp;F</t>
  </si>
  <si>
    <t>Basketball</t>
  </si>
  <si>
    <t xml:space="preserve">Powerlifting </t>
  </si>
  <si>
    <t xml:space="preserve">Email: </t>
  </si>
  <si>
    <t>AT 4x400 meter unified sports relay</t>
  </si>
  <si>
    <t>AT 50 meter manual motorized wheelchair race</t>
  </si>
  <si>
    <t>AT 4x100 meter unified sports relay</t>
  </si>
  <si>
    <t>AQ 4x50 free unified sports relay</t>
  </si>
  <si>
    <t>AQ 4x25 free unified sports relay</t>
  </si>
  <si>
    <t>1-Greybull</t>
  </si>
  <si>
    <t>Men</t>
  </si>
  <si>
    <t>Women</t>
  </si>
  <si>
    <t>W</t>
  </si>
  <si>
    <t>B</t>
  </si>
  <si>
    <t>G</t>
  </si>
  <si>
    <t>Boy (8-11)</t>
  </si>
  <si>
    <t>Girl (8-11)</t>
  </si>
  <si>
    <t>Seizures Y/N</t>
  </si>
  <si>
    <t>SEIZURES</t>
  </si>
  <si>
    <t>Yes</t>
  </si>
  <si>
    <t>No</t>
  </si>
  <si>
    <t>Y</t>
  </si>
  <si>
    <t>N</t>
  </si>
  <si>
    <t>BB individual skills level 1 (10ft)</t>
  </si>
  <si>
    <t>BB individual skills level 1 (8ft)</t>
  </si>
  <si>
    <t>BB individual skills level 2</t>
  </si>
  <si>
    <t>Total # of Participants x $15</t>
  </si>
  <si>
    <t>Total</t>
  </si>
  <si>
    <t>ASSESSMENT FEE BREAKDOWN ($15)</t>
  </si>
  <si>
    <t>Meals - $7</t>
  </si>
  <si>
    <t>Medals - $3</t>
  </si>
  <si>
    <t>Overhead - $5</t>
  </si>
  <si>
    <t>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</si>
</sst>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4" fillId="0" borderId="7" xfId="0" applyFont="1" applyBorder="1"/>
    <xf numFmtId="0" fontId="5" fillId="0" borderId="9" xfId="0" applyFont="1" applyBorder="1"/>
    <xf numFmtId="0" fontId="6" fillId="0" borderId="0" xfId="0" applyFont="1"/>
    <xf numFmtId="0" fontId="4" fillId="0" borderId="0" xfId="0" applyFont="1" applyFill="1" applyBorder="1"/>
    <xf numFmtId="164" fontId="4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3" xfId="0" applyFill="1" applyBorder="1"/>
    <xf numFmtId="0" fontId="0" fillId="0" borderId="1" xfId="0" applyBorder="1" applyAlignment="1">
      <alignment vertical="top"/>
    </xf>
    <xf numFmtId="0" fontId="0" fillId="0" borderId="0" xfId="0" applyAlignment="1">
      <alignment horizontal="right"/>
    </xf>
    <xf numFmtId="0" fontId="2" fillId="0" borderId="1" xfId="0" applyFont="1" applyBorder="1"/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0" xfId="0" applyFont="1" applyBorder="1"/>
    <xf numFmtId="0" fontId="0" fillId="0" borderId="3" xfId="0" applyBorder="1" applyAlignment="1"/>
    <xf numFmtId="0" fontId="0" fillId="0" borderId="20" xfId="0" applyBorder="1" applyAlignment="1">
      <alignment vertical="top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2" borderId="19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44" fontId="5" fillId="0" borderId="1" xfId="1" applyFont="1" applyBorder="1"/>
    <xf numFmtId="44" fontId="4" fillId="0" borderId="0" xfId="1" applyFont="1" applyBorder="1"/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4" fontId="5" fillId="0" borderId="0" xfId="1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44" fontId="5" fillId="3" borderId="1" xfId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4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" borderId="0" xfId="0" applyFont="1" applyFill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13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180976</xdr:rowOff>
    </xdr:from>
    <xdr:to>
      <xdr:col>8</xdr:col>
      <xdr:colOff>657226</xdr:colOff>
      <xdr:row>6</xdr:row>
      <xdr:rowOff>57150</xdr:rowOff>
    </xdr:to>
    <xdr:sp macro="" textlink="">
      <xdr:nvSpPr>
        <xdr:cNvPr id="3" name="TextBox 2"/>
        <xdr:cNvSpPr txBox="1"/>
      </xdr:nvSpPr>
      <xdr:spPr>
        <a:xfrm>
          <a:off x="28576" y="752476"/>
          <a:ext cx="62674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Special Olympics Wyoming </a:t>
          </a:r>
          <a:r>
            <a:rPr lang="en-US" sz="1100" baseline="0"/>
            <a:t>Summer Games are in Cheyenne, WY on </a:t>
          </a:r>
          <a:r>
            <a:rPr lang="en-US" sz="1100" baseline="0">
              <a:solidFill>
                <a:srgbClr val="0013C4"/>
              </a:solidFill>
            </a:rPr>
            <a:t>May 14</a:t>
          </a:r>
          <a:r>
            <a:rPr lang="en-US" sz="1100"/>
            <a:t>! Competition offered will include: </a:t>
          </a:r>
          <a:r>
            <a:rPr lang="en-US" sz="1100" baseline="0"/>
            <a:t>Swimming, Athletics, Basketball, and Powerlifting </a:t>
          </a:r>
        </a:p>
      </xdr:txBody>
    </xdr:sp>
    <xdr:clientData/>
  </xdr:twoCellAnchor>
  <xdr:twoCellAnchor>
    <xdr:from>
      <xdr:col>0</xdr:col>
      <xdr:colOff>28575</xdr:colOff>
      <xdr:row>7</xdr:row>
      <xdr:rowOff>28576</xdr:rowOff>
    </xdr:from>
    <xdr:to>
      <xdr:col>8</xdr:col>
      <xdr:colOff>657225</xdr:colOff>
      <xdr:row>14</xdr:row>
      <xdr:rowOff>114300</xdr:rowOff>
    </xdr:to>
    <xdr:sp macro="" textlink="">
      <xdr:nvSpPr>
        <xdr:cNvPr id="4" name="TextBox 3"/>
        <xdr:cNvSpPr txBox="1"/>
      </xdr:nvSpPr>
      <xdr:spPr>
        <a:xfrm>
          <a:off x="28575" y="1362076"/>
          <a:ext cx="6391275" cy="1419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this file there are three tabs:</a:t>
          </a:r>
        </a:p>
        <a:p>
          <a:r>
            <a:rPr lang="en-US" sz="1100"/>
            <a:t>- Cover Sheet (</a:t>
          </a:r>
          <a:r>
            <a:rPr lang="en-US" sz="1100" baseline="0"/>
            <a:t>this page) please complete the general information for your program participation</a:t>
          </a:r>
        </a:p>
        <a:p>
          <a:r>
            <a:rPr lang="en-US" sz="1100" baseline="0"/>
            <a:t>- Participant Entry; All athlete and partner information should be entered here.</a:t>
          </a:r>
        </a:p>
        <a:p>
          <a:r>
            <a:rPr lang="en-US" sz="1100" baseline="0"/>
            <a:t>- Codes for your drop down menu's.</a:t>
          </a:r>
        </a:p>
        <a:p>
          <a:endParaRPr lang="en-US" sz="1100" baseline="0"/>
        </a:p>
        <a:p>
          <a:r>
            <a:rPr lang="en-US" sz="1100" baseline="0"/>
            <a:t>When all information has been entered please </a:t>
          </a:r>
          <a:r>
            <a:rPr lang="en-US" sz="1100" b="1" baseline="0"/>
            <a:t>submit your registration</a:t>
          </a:r>
          <a:r>
            <a:rPr lang="en-US" sz="1100" baseline="0"/>
            <a:t> to </a:t>
          </a:r>
          <a:r>
            <a:rPr lang="en-US" sz="1100" b="1" u="sng" baseline="0">
              <a:solidFill>
                <a:srgbClr val="0013C4"/>
              </a:solidFill>
            </a:rPr>
            <a:t>area3@specialolympicswy.org </a:t>
          </a:r>
          <a:r>
            <a:rPr lang="en-US" sz="1100" baseline="0"/>
            <a:t>no later than </a:t>
          </a:r>
          <a:r>
            <a:rPr lang="en-US" sz="1100" b="1" baseline="0">
              <a:solidFill>
                <a:srgbClr val="C00000"/>
              </a:solidFill>
            </a:rPr>
            <a:t>Thursday, May 7</a:t>
          </a:r>
        </a:p>
        <a:p>
          <a:endParaRPr lang="en-US" sz="1100" b="1" baseline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590550</xdr:colOff>
      <xdr:row>3</xdr:row>
      <xdr:rowOff>142874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047875" cy="685799"/>
        </a:xfrm>
        <a:prstGeom prst="rect">
          <a:avLst/>
        </a:prstGeom>
      </xdr:spPr>
    </xdr:pic>
    <xdr:clientData/>
  </xdr:twoCellAnchor>
  <xdr:twoCellAnchor>
    <xdr:from>
      <xdr:col>2</xdr:col>
      <xdr:colOff>590550</xdr:colOff>
      <xdr:row>0</xdr:row>
      <xdr:rowOff>38101</xdr:rowOff>
    </xdr:from>
    <xdr:to>
      <xdr:col>8</xdr:col>
      <xdr:colOff>647701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1981200" y="38101"/>
          <a:ext cx="4305301" cy="67627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Welcome to the 2021</a:t>
          </a:r>
          <a:r>
            <a:rPr lang="en-US" sz="1600" b="1" baseline="0"/>
            <a:t> Special Olympics Wyoming </a:t>
          </a:r>
          <a:r>
            <a:rPr lang="en-US" sz="1600" b="1" u="sng" baseline="0">
              <a:solidFill>
                <a:srgbClr val="C00000"/>
              </a:solidFill>
            </a:rPr>
            <a:t>Area III Summer Games</a:t>
          </a:r>
          <a:endParaRPr lang="en-US" sz="1600" b="1" u="sng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5905500" y="19050"/>
          <a:ext cx="546735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endParaRPr lang="en-US" sz="1100"/>
        </a:p>
        <a:p>
          <a:r>
            <a:rPr lang="en-US" sz="1100"/>
            <a:t>- Only complete the shaded areas if the</a:t>
          </a:r>
          <a:r>
            <a:rPr lang="en-US" sz="1100" baseline="0"/>
            <a:t> athlete or partner have not competed at Area Competition (we will take events and scores from Area Competition)</a:t>
          </a:r>
        </a:p>
        <a:p>
          <a:r>
            <a:rPr lang="en-US" sz="1100" baseline="0"/>
            <a:t>- Please indicate weather aquatic athletes have active seizures </a:t>
          </a:r>
          <a:endParaRPr lang="en-US" sz="1100"/>
        </a:p>
        <a:p>
          <a:endParaRPr lang="en-US" sz="1800"/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30</xdr:row>
      <xdr:rowOff>247650</xdr:rowOff>
    </xdr:to>
    <xdr:sp macro="" textlink="">
      <xdr:nvSpPr>
        <xdr:cNvPr id="4" name="TextBox 3"/>
        <xdr:cNvSpPr txBox="1"/>
      </xdr:nvSpPr>
      <xdr:spPr>
        <a:xfrm>
          <a:off x="6810375" y="6543675"/>
          <a:ext cx="4829175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8562975" y="19050"/>
          <a:ext cx="43338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endParaRPr lang="en-US" sz="1100"/>
        </a:p>
        <a:p>
          <a:r>
            <a:rPr lang="en-US" sz="1100"/>
            <a:t>- Only complete the shaded areas if the</a:t>
          </a:r>
          <a:r>
            <a:rPr lang="en-US" sz="1100" baseline="0"/>
            <a:t> athlete or partner have not competed at Area Competition (we will take events and scores from Area Competition)</a:t>
          </a:r>
        </a:p>
        <a:p>
          <a:r>
            <a:rPr lang="en-US" sz="1100" baseline="0"/>
            <a:t>- Please indicate weather aquatic athletes have active seizures </a:t>
          </a:r>
          <a:endParaRPr lang="en-US" sz="1100"/>
        </a:p>
        <a:p>
          <a:endParaRPr lang="en-US" sz="1800"/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30</xdr:row>
      <xdr:rowOff>247650</xdr:rowOff>
    </xdr:to>
    <xdr:sp macro="" textlink="">
      <xdr:nvSpPr>
        <xdr:cNvPr id="4" name="TextBox 3"/>
        <xdr:cNvSpPr txBox="1"/>
      </xdr:nvSpPr>
      <xdr:spPr>
        <a:xfrm>
          <a:off x="8086725" y="6543675"/>
          <a:ext cx="4829175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69850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48"/>
  <sheetViews>
    <sheetView tabSelected="1" zoomScaleNormal="100" workbookViewId="0">
      <selection activeCell="E35" sqref="E35:G35"/>
    </sheetView>
  </sheetViews>
  <sheetFormatPr defaultRowHeight="15" x14ac:dyDescent="0.25"/>
  <cols>
    <col min="1" max="1" width="10.42578125" customWidth="1"/>
    <col min="2" max="2" width="11.42578125" customWidth="1"/>
    <col min="3" max="3" width="11.5703125" customWidth="1"/>
    <col min="4" max="4" width="11.28515625" customWidth="1"/>
    <col min="5" max="9" width="10.42578125" customWidth="1"/>
    <col min="10" max="10" width="9.140625" customWidth="1"/>
  </cols>
  <sheetData>
    <row r="16" spans="1:8" ht="15.75" x14ac:dyDescent="0.25">
      <c r="A16" s="36" t="s">
        <v>0</v>
      </c>
      <c r="B16" s="51"/>
      <c r="C16" s="52"/>
      <c r="D16" s="52"/>
      <c r="E16" s="52"/>
      <c r="F16" s="52"/>
      <c r="G16" s="52"/>
      <c r="H16" s="53"/>
    </row>
    <row r="17" spans="1:9" ht="15.75" x14ac:dyDescent="0.25">
      <c r="A17" s="38" t="s">
        <v>1</v>
      </c>
      <c r="B17" s="51"/>
      <c r="C17" s="52"/>
      <c r="D17" s="52"/>
      <c r="E17" s="52"/>
      <c r="F17" s="52"/>
      <c r="G17" s="52"/>
      <c r="H17" s="53"/>
    </row>
    <row r="18" spans="1:9" ht="15.75" x14ac:dyDescent="0.25">
      <c r="A18" s="38" t="s">
        <v>2</v>
      </c>
      <c r="B18" s="51"/>
      <c r="C18" s="52"/>
      <c r="D18" s="52"/>
      <c r="E18" s="52"/>
      <c r="F18" s="52"/>
      <c r="G18" s="52"/>
      <c r="H18" s="53"/>
    </row>
    <row r="19" spans="1:9" ht="15.75" x14ac:dyDescent="0.25">
      <c r="A19" s="38" t="s">
        <v>3</v>
      </c>
      <c r="B19" s="51"/>
      <c r="C19" s="52"/>
      <c r="D19" s="53"/>
      <c r="E19" s="2" t="s">
        <v>5</v>
      </c>
      <c r="F19" s="2"/>
      <c r="G19" s="2" t="s">
        <v>4</v>
      </c>
      <c r="H19" s="2"/>
    </row>
    <row r="20" spans="1:9" ht="15.75" x14ac:dyDescent="0.25">
      <c r="A20" s="39" t="s">
        <v>11</v>
      </c>
      <c r="B20" s="69"/>
      <c r="C20" s="69"/>
      <c r="D20" s="69"/>
      <c r="E20" s="70" t="s">
        <v>12</v>
      </c>
      <c r="F20" s="70"/>
      <c r="G20" s="70"/>
      <c r="H20" s="70"/>
    </row>
    <row r="21" spans="1:9" ht="15.75" x14ac:dyDescent="0.25">
      <c r="A21" s="39" t="s">
        <v>177</v>
      </c>
      <c r="B21" s="55"/>
      <c r="C21" s="55"/>
      <c r="D21" s="55"/>
      <c r="E21" s="55"/>
      <c r="F21" s="55"/>
      <c r="G21" s="55"/>
      <c r="H21" s="55"/>
      <c r="I21" s="3"/>
    </row>
    <row r="22" spans="1:9" ht="15.75" x14ac:dyDescent="0.25">
      <c r="I22" s="3"/>
    </row>
    <row r="23" spans="1:9" ht="15.75" x14ac:dyDescent="0.25">
      <c r="A23" s="61" t="s">
        <v>67</v>
      </c>
      <c r="B23" s="62"/>
      <c r="C23" s="57"/>
      <c r="D23" s="58"/>
      <c r="E23" s="58"/>
      <c r="F23" s="58"/>
      <c r="G23" s="58"/>
      <c r="H23" s="59"/>
      <c r="I23" s="3"/>
    </row>
    <row r="24" spans="1:9" ht="15.75" x14ac:dyDescent="0.25">
      <c r="A24" s="7"/>
      <c r="B24" s="8"/>
      <c r="C24" s="8"/>
      <c r="D24" s="8"/>
      <c r="E24" s="9"/>
      <c r="F24" s="9"/>
      <c r="G24" s="9"/>
      <c r="H24" s="9"/>
      <c r="I24" s="3"/>
    </row>
    <row r="25" spans="1:9" ht="15.75" x14ac:dyDescent="0.25">
      <c r="A25" s="51" t="s">
        <v>6</v>
      </c>
      <c r="B25" s="52"/>
      <c r="C25" s="53"/>
      <c r="D25" s="2"/>
      <c r="I25" s="3"/>
    </row>
    <row r="26" spans="1:9" ht="15.75" x14ac:dyDescent="0.25">
      <c r="A26" s="51" t="s">
        <v>7</v>
      </c>
      <c r="B26" s="52"/>
      <c r="C26" s="53"/>
      <c r="D26" s="2"/>
      <c r="I26" s="3"/>
    </row>
    <row r="27" spans="1:9" ht="15.75" x14ac:dyDescent="0.25">
      <c r="A27" s="51" t="s">
        <v>8</v>
      </c>
      <c r="B27" s="52"/>
      <c r="C27" s="53"/>
      <c r="D27" s="2"/>
      <c r="I27" s="3"/>
    </row>
    <row r="28" spans="1:9" ht="16.5" thickBot="1" x14ac:dyDescent="0.3">
      <c r="A28" s="63" t="s">
        <v>9</v>
      </c>
      <c r="B28" s="64"/>
      <c r="C28" s="65"/>
      <c r="D28" s="4"/>
      <c r="I28" s="3"/>
    </row>
    <row r="29" spans="1:9" ht="16.5" thickTop="1" x14ac:dyDescent="0.25">
      <c r="A29" s="66" t="s">
        <v>10</v>
      </c>
      <c r="B29" s="67"/>
      <c r="C29" s="68"/>
      <c r="D29" s="5">
        <f>SUM(D25:D28)</f>
        <v>0</v>
      </c>
      <c r="E29" s="9"/>
      <c r="F29" s="9"/>
      <c r="G29" s="9"/>
      <c r="H29" s="9"/>
      <c r="I29" s="3"/>
    </row>
    <row r="30" spans="1:9" ht="15.75" x14ac:dyDescent="0.25">
      <c r="E30" s="3"/>
      <c r="F30" s="3"/>
      <c r="G30" s="3"/>
      <c r="H30" s="3"/>
      <c r="I30" s="3"/>
    </row>
    <row r="31" spans="1:9" ht="15.75" x14ac:dyDescent="0.25">
      <c r="A31" s="51" t="s">
        <v>200</v>
      </c>
      <c r="B31" s="52"/>
      <c r="C31" s="53"/>
      <c r="D31" s="34">
        <f>D29*15</f>
        <v>0</v>
      </c>
      <c r="E31" s="3"/>
      <c r="I31" s="22"/>
    </row>
    <row r="32" spans="1:9" ht="15.75" x14ac:dyDescent="0.25">
      <c r="E32" s="3"/>
      <c r="I32" s="35"/>
    </row>
    <row r="33" spans="1:9" ht="15.75" x14ac:dyDescent="0.25">
      <c r="E33" s="3"/>
      <c r="I33" s="35"/>
    </row>
    <row r="34" spans="1:9" ht="15.75" x14ac:dyDescent="0.25">
      <c r="A34" s="51" t="s">
        <v>103</v>
      </c>
      <c r="B34" s="52"/>
      <c r="C34" s="53"/>
      <c r="E34" s="51" t="s">
        <v>104</v>
      </c>
      <c r="F34" s="52"/>
      <c r="G34" s="52"/>
      <c r="H34" s="53"/>
      <c r="I34" s="22"/>
    </row>
    <row r="35" spans="1:9" ht="15.75" x14ac:dyDescent="0.25">
      <c r="A35" s="54" t="s">
        <v>206</v>
      </c>
      <c r="B35" s="54"/>
      <c r="C35" s="38"/>
      <c r="D35" s="3"/>
      <c r="E35" s="54" t="s">
        <v>206</v>
      </c>
      <c r="F35" s="54"/>
      <c r="G35" s="54"/>
      <c r="H35" s="38"/>
      <c r="I35" s="34">
        <f>(H35*7)</f>
        <v>0</v>
      </c>
    </row>
    <row r="36" spans="1:9" ht="15.75" x14ac:dyDescent="0.25">
      <c r="A36" s="48"/>
      <c r="B36" s="49"/>
      <c r="C36" s="46"/>
      <c r="E36" s="49"/>
      <c r="F36" s="49"/>
      <c r="G36" s="49"/>
      <c r="H36" s="46"/>
      <c r="I36" s="47"/>
    </row>
    <row r="37" spans="1:9" ht="15.75" x14ac:dyDescent="0.25">
      <c r="A37" s="48"/>
      <c r="B37" s="49"/>
      <c r="C37" s="46"/>
      <c r="E37" s="45"/>
      <c r="F37" s="45"/>
      <c r="G37" s="45"/>
      <c r="H37" s="45" t="s">
        <v>201</v>
      </c>
      <c r="I37" s="50">
        <f>SUM(D31,I35)</f>
        <v>0</v>
      </c>
    </row>
    <row r="39" spans="1:9" ht="15" customHeight="1" x14ac:dyDescent="0.25">
      <c r="A39" s="56" t="s">
        <v>68</v>
      </c>
      <c r="B39" s="56"/>
      <c r="C39" s="56"/>
      <c r="D39" s="56"/>
      <c r="E39" s="56"/>
      <c r="F39" s="56"/>
      <c r="G39" s="56"/>
      <c r="H39" s="56"/>
      <c r="I39" s="56"/>
    </row>
    <row r="40" spans="1:9" x14ac:dyDescent="0.25">
      <c r="A40" s="60" t="s">
        <v>69</v>
      </c>
      <c r="B40" s="60"/>
      <c r="C40" s="60"/>
      <c r="D40" s="60"/>
      <c r="E40" s="60"/>
      <c r="F40" s="60"/>
      <c r="G40" s="60"/>
      <c r="H40" s="60"/>
      <c r="I40" s="60"/>
    </row>
    <row r="41" spans="1:9" x14ac:dyDescent="0.25">
      <c r="A41" s="60" t="s">
        <v>70</v>
      </c>
      <c r="B41" s="60"/>
      <c r="C41" s="60"/>
      <c r="D41" s="60"/>
      <c r="E41" s="60"/>
      <c r="F41" s="60"/>
      <c r="G41" s="60"/>
      <c r="H41" s="60"/>
      <c r="I41" s="60"/>
    </row>
    <row r="42" spans="1:9" x14ac:dyDescent="0.25">
      <c r="A42" s="56" t="s">
        <v>91</v>
      </c>
      <c r="B42" s="56"/>
      <c r="C42" s="56"/>
      <c r="D42" s="56"/>
      <c r="E42" s="56"/>
      <c r="F42" s="56"/>
      <c r="G42" s="56"/>
      <c r="H42" s="56"/>
      <c r="I42" s="56"/>
    </row>
    <row r="48" spans="1:9" s="11" customFormat="1" x14ac:dyDescent="0.25">
      <c r="A48"/>
      <c r="B48"/>
      <c r="C48"/>
      <c r="D48"/>
      <c r="E48"/>
      <c r="F48"/>
      <c r="G48"/>
      <c r="H48"/>
      <c r="I48"/>
    </row>
  </sheetData>
  <sheetProtection selectLockedCells="1"/>
  <mergeCells count="23">
    <mergeCell ref="A35:B35"/>
    <mergeCell ref="E35:G35"/>
    <mergeCell ref="B21:H21"/>
    <mergeCell ref="A42:I42"/>
    <mergeCell ref="B19:D19"/>
    <mergeCell ref="C23:H23"/>
    <mergeCell ref="A39:I39"/>
    <mergeCell ref="A40:I40"/>
    <mergeCell ref="A41:I41"/>
    <mergeCell ref="A23:B23"/>
    <mergeCell ref="A27:C27"/>
    <mergeCell ref="A28:C28"/>
    <mergeCell ref="A29:C29"/>
    <mergeCell ref="A31:C31"/>
    <mergeCell ref="B20:D20"/>
    <mergeCell ref="E20:H20"/>
    <mergeCell ref="B17:H17"/>
    <mergeCell ref="B16:H16"/>
    <mergeCell ref="E34:H34"/>
    <mergeCell ref="A25:C25"/>
    <mergeCell ref="A26:C26"/>
    <mergeCell ref="B18:H18"/>
    <mergeCell ref="A34:C34"/>
  </mergeCells>
  <pageMargins left="0.5" right="0.5" top="0.5" bottom="0.5" header="0.3" footer="0.3"/>
  <pageSetup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Codes!$A$6:$A$61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90" zoomScaleNormal="90" workbookViewId="0">
      <selection activeCell="I10" sqref="I10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5.28515625" customWidth="1"/>
    <col min="7" max="7" width="13" customWidth="1"/>
    <col min="8" max="8" width="12.7109375" customWidth="1"/>
    <col min="9" max="9" width="20.85546875" customWidth="1"/>
    <col min="10" max="10" width="5.85546875" bestFit="1" customWidth="1"/>
    <col min="11" max="11" width="19" customWidth="1"/>
    <col min="12" max="12" width="5.85546875" bestFit="1" customWidth="1"/>
    <col min="13" max="13" width="24" customWidth="1"/>
    <col min="14" max="14" width="5.85546875" bestFit="1" customWidth="1"/>
    <col min="15" max="15" width="24" customWidth="1"/>
    <col min="16" max="16" width="5.85546875" bestFit="1" customWidth="1"/>
  </cols>
  <sheetData>
    <row r="1" spans="1:16" x14ac:dyDescent="0.25">
      <c r="I1" s="16"/>
      <c r="J1" s="10"/>
      <c r="K1" s="10"/>
    </row>
    <row r="3" spans="1:16" ht="15.75" x14ac:dyDescent="0.25">
      <c r="I3" s="18" t="s">
        <v>90</v>
      </c>
    </row>
    <row r="8" spans="1:16" ht="15.75" thickBot="1" x14ac:dyDescent="0.3">
      <c r="A8" s="11" t="s">
        <v>71</v>
      </c>
    </row>
    <row r="9" spans="1:16" s="13" customFormat="1" ht="18.75" customHeight="1" x14ac:dyDescent="0.25">
      <c r="A9" s="12"/>
      <c r="B9" s="12" t="s">
        <v>72</v>
      </c>
      <c r="C9" s="12" t="s">
        <v>73</v>
      </c>
      <c r="D9" s="12" t="s">
        <v>74</v>
      </c>
      <c r="E9" s="12" t="s">
        <v>75</v>
      </c>
      <c r="F9" s="20" t="s">
        <v>85</v>
      </c>
      <c r="G9" s="37" t="s">
        <v>98</v>
      </c>
      <c r="H9" s="44" t="s">
        <v>191</v>
      </c>
      <c r="I9" s="27" t="s">
        <v>76</v>
      </c>
      <c r="J9" s="28" t="s">
        <v>77</v>
      </c>
      <c r="K9" s="29" t="s">
        <v>80</v>
      </c>
      <c r="L9" s="28" t="s">
        <v>77</v>
      </c>
      <c r="M9" s="29" t="s">
        <v>81</v>
      </c>
      <c r="N9" s="28" t="s">
        <v>77</v>
      </c>
      <c r="O9" s="29" t="s">
        <v>82</v>
      </c>
      <c r="P9" s="28" t="s">
        <v>77</v>
      </c>
    </row>
    <row r="10" spans="1:16" ht="24" customHeight="1" x14ac:dyDescent="0.25">
      <c r="A10" s="1">
        <v>1</v>
      </c>
      <c r="B10" s="15"/>
      <c r="C10" s="15"/>
      <c r="D10" s="15"/>
      <c r="E10" s="15"/>
      <c r="F10" s="21"/>
      <c r="G10" s="15"/>
      <c r="H10" s="41"/>
      <c r="I10" s="30"/>
      <c r="J10" s="31"/>
      <c r="K10" s="32"/>
      <c r="L10" s="31"/>
      <c r="M10" s="32"/>
      <c r="N10" s="31"/>
      <c r="O10" s="32"/>
      <c r="P10" s="31"/>
    </row>
    <row r="11" spans="1:16" ht="24" customHeight="1" x14ac:dyDescent="0.25">
      <c r="A11" s="1">
        <v>2</v>
      </c>
      <c r="B11" s="15"/>
      <c r="C11" s="15"/>
      <c r="D11" s="15"/>
      <c r="E11" s="15"/>
      <c r="F11" s="21"/>
      <c r="G11" s="15"/>
      <c r="H11" s="41"/>
      <c r="I11" s="30"/>
      <c r="J11" s="31"/>
      <c r="K11" s="32"/>
      <c r="L11" s="31"/>
      <c r="M11" s="32"/>
      <c r="N11" s="31"/>
      <c r="O11" s="32"/>
      <c r="P11" s="31"/>
    </row>
    <row r="12" spans="1:16" ht="24" customHeight="1" x14ac:dyDescent="0.25">
      <c r="A12" s="1">
        <v>3</v>
      </c>
      <c r="B12" s="15"/>
      <c r="C12" s="15"/>
      <c r="D12" s="15"/>
      <c r="E12" s="15"/>
      <c r="F12" s="21"/>
      <c r="G12" s="15"/>
      <c r="H12" s="41"/>
      <c r="I12" s="30"/>
      <c r="J12" s="31"/>
      <c r="K12" s="32"/>
      <c r="L12" s="31"/>
      <c r="M12" s="32"/>
      <c r="N12" s="31"/>
      <c r="O12" s="32"/>
      <c r="P12" s="31"/>
    </row>
    <row r="13" spans="1:16" ht="24" customHeight="1" x14ac:dyDescent="0.25">
      <c r="A13" s="1">
        <v>4</v>
      </c>
      <c r="B13" s="15"/>
      <c r="C13" s="15"/>
      <c r="D13" s="15"/>
      <c r="E13" s="15"/>
      <c r="F13" s="21"/>
      <c r="G13" s="15"/>
      <c r="H13" s="41"/>
      <c r="I13" s="30"/>
      <c r="J13" s="31"/>
      <c r="K13" s="32"/>
      <c r="L13" s="31"/>
      <c r="M13" s="32"/>
      <c r="N13" s="31"/>
      <c r="O13" s="32"/>
      <c r="P13" s="31"/>
    </row>
    <row r="14" spans="1:16" ht="24" customHeight="1" x14ac:dyDescent="0.25">
      <c r="A14" s="1">
        <v>5</v>
      </c>
      <c r="B14" s="15"/>
      <c r="C14" s="15"/>
      <c r="D14" s="15"/>
      <c r="E14" s="15"/>
      <c r="F14" s="21"/>
      <c r="G14" s="15"/>
      <c r="H14" s="41"/>
      <c r="I14" s="30"/>
      <c r="J14" s="31"/>
      <c r="K14" s="32"/>
      <c r="L14" s="31"/>
      <c r="M14" s="32"/>
      <c r="N14" s="31"/>
      <c r="O14" s="32"/>
      <c r="P14" s="31"/>
    </row>
    <row r="15" spans="1:16" ht="24" customHeight="1" x14ac:dyDescent="0.25">
      <c r="A15" s="1">
        <v>6</v>
      </c>
      <c r="B15" s="15"/>
      <c r="C15" s="15"/>
      <c r="D15" s="15"/>
      <c r="E15" s="15"/>
      <c r="F15" s="21"/>
      <c r="G15" s="15"/>
      <c r="H15" s="41"/>
      <c r="I15" s="30"/>
      <c r="J15" s="31"/>
      <c r="K15" s="32"/>
      <c r="L15" s="31"/>
      <c r="M15" s="32"/>
      <c r="N15" s="31"/>
      <c r="O15" s="32"/>
      <c r="P15" s="31"/>
    </row>
    <row r="16" spans="1:16" ht="24" customHeight="1" x14ac:dyDescent="0.25">
      <c r="A16" s="1">
        <v>7</v>
      </c>
      <c r="B16" s="15"/>
      <c r="C16" s="15"/>
      <c r="D16" s="15"/>
      <c r="E16" s="15"/>
      <c r="F16" s="21"/>
      <c r="G16" s="15"/>
      <c r="H16" s="41"/>
      <c r="I16" s="30"/>
      <c r="J16" s="31"/>
      <c r="K16" s="32"/>
      <c r="L16" s="31"/>
      <c r="M16" s="32"/>
      <c r="N16" s="31"/>
      <c r="O16" s="32"/>
      <c r="P16" s="31"/>
    </row>
    <row r="17" spans="1:16" ht="24" customHeight="1" x14ac:dyDescent="0.25">
      <c r="A17" s="1">
        <v>8</v>
      </c>
      <c r="B17" s="15"/>
      <c r="C17" s="15"/>
      <c r="D17" s="15"/>
      <c r="E17" s="15"/>
      <c r="F17" s="21"/>
      <c r="G17" s="15"/>
      <c r="H17" s="41"/>
      <c r="I17" s="30"/>
      <c r="J17" s="31"/>
      <c r="K17" s="32"/>
      <c r="L17" s="31"/>
      <c r="M17" s="32"/>
      <c r="N17" s="31"/>
      <c r="O17" s="32"/>
      <c r="P17" s="31"/>
    </row>
    <row r="18" spans="1:16" ht="24" customHeight="1" x14ac:dyDescent="0.25">
      <c r="A18" s="1">
        <v>9</v>
      </c>
      <c r="B18" s="15"/>
      <c r="C18" s="15"/>
      <c r="D18" s="15"/>
      <c r="E18" s="15"/>
      <c r="F18" s="21"/>
      <c r="G18" s="15"/>
      <c r="H18" s="41"/>
      <c r="I18" s="30"/>
      <c r="J18" s="31"/>
      <c r="K18" s="32"/>
      <c r="L18" s="31"/>
      <c r="M18" s="32"/>
      <c r="N18" s="31"/>
      <c r="O18" s="32"/>
      <c r="P18" s="31"/>
    </row>
    <row r="19" spans="1:16" ht="24" customHeight="1" x14ac:dyDescent="0.25">
      <c r="A19" s="1">
        <v>10</v>
      </c>
      <c r="B19" s="15"/>
      <c r="C19" s="15"/>
      <c r="D19" s="15"/>
      <c r="E19" s="15"/>
      <c r="F19" s="21"/>
      <c r="G19" s="15"/>
      <c r="H19" s="41"/>
      <c r="I19" s="30"/>
      <c r="J19" s="31"/>
      <c r="K19" s="32"/>
      <c r="L19" s="31"/>
      <c r="M19" s="32"/>
      <c r="N19" s="31"/>
      <c r="O19" s="32"/>
      <c r="P19" s="31"/>
    </row>
    <row r="20" spans="1:16" ht="24" customHeight="1" x14ac:dyDescent="0.25">
      <c r="A20" s="1">
        <v>11</v>
      </c>
      <c r="B20" s="15"/>
      <c r="C20" s="15"/>
      <c r="D20" s="15"/>
      <c r="E20" s="15"/>
      <c r="F20" s="21"/>
      <c r="G20" s="15"/>
      <c r="H20" s="41"/>
      <c r="I20" s="30"/>
      <c r="J20" s="31"/>
      <c r="K20" s="32"/>
      <c r="L20" s="31"/>
      <c r="M20" s="32"/>
      <c r="N20" s="31"/>
      <c r="O20" s="32"/>
      <c r="P20" s="31"/>
    </row>
    <row r="21" spans="1:16" ht="24" customHeight="1" x14ac:dyDescent="0.25">
      <c r="A21" s="1">
        <v>12</v>
      </c>
      <c r="B21" s="15"/>
      <c r="C21" s="15"/>
      <c r="D21" s="15"/>
      <c r="E21" s="15"/>
      <c r="F21" s="21"/>
      <c r="G21" s="15"/>
      <c r="H21" s="41"/>
      <c r="I21" s="30"/>
      <c r="J21" s="31"/>
      <c r="K21" s="32"/>
      <c r="L21" s="31"/>
      <c r="M21" s="32"/>
      <c r="N21" s="31"/>
      <c r="O21" s="32"/>
      <c r="P21" s="31"/>
    </row>
    <row r="22" spans="1:16" ht="24" customHeight="1" x14ac:dyDescent="0.25">
      <c r="A22" s="1">
        <v>13</v>
      </c>
      <c r="B22" s="15"/>
      <c r="C22" s="15"/>
      <c r="D22" s="15"/>
      <c r="E22" s="15"/>
      <c r="F22" s="21"/>
      <c r="G22" s="15"/>
      <c r="H22" s="41"/>
      <c r="I22" s="30"/>
      <c r="J22" s="31"/>
      <c r="K22" s="32"/>
      <c r="L22" s="31"/>
      <c r="M22" s="32"/>
      <c r="N22" s="31"/>
      <c r="O22" s="32"/>
      <c r="P22" s="31"/>
    </row>
    <row r="23" spans="1:16" ht="24" customHeight="1" x14ac:dyDescent="0.25">
      <c r="A23" s="1">
        <v>14</v>
      </c>
      <c r="B23" s="15"/>
      <c r="C23" s="15"/>
      <c r="D23" s="15"/>
      <c r="E23" s="15"/>
      <c r="F23" s="21"/>
      <c r="G23" s="15"/>
      <c r="H23" s="41"/>
      <c r="I23" s="30"/>
      <c r="J23" s="31"/>
      <c r="K23" s="32"/>
      <c r="L23" s="31"/>
      <c r="M23" s="32"/>
      <c r="N23" s="31"/>
      <c r="O23" s="32"/>
      <c r="P23" s="31"/>
    </row>
    <row r="24" spans="1:16" ht="24" customHeight="1" thickBot="1" x14ac:dyDescent="0.3">
      <c r="A24" s="14">
        <v>15</v>
      </c>
      <c r="B24" s="15"/>
      <c r="C24" s="15"/>
      <c r="D24" s="15"/>
      <c r="E24" s="15"/>
      <c r="F24" s="21"/>
      <c r="G24" s="15"/>
      <c r="H24" s="41"/>
      <c r="I24" s="30"/>
      <c r="J24" s="33"/>
      <c r="K24" s="32"/>
      <c r="L24" s="33"/>
      <c r="M24" s="32"/>
      <c r="N24" s="33"/>
      <c r="O24" s="32"/>
      <c r="P24" s="33"/>
    </row>
    <row r="25" spans="1:16" x14ac:dyDescent="0.25">
      <c r="A25" t="s">
        <v>92</v>
      </c>
      <c r="G25" s="24"/>
      <c r="H25" s="42"/>
    </row>
    <row r="26" spans="1:16" x14ac:dyDescent="0.25">
      <c r="A26" s="17"/>
      <c r="B26" s="17" t="s">
        <v>72</v>
      </c>
      <c r="C26" s="17" t="s">
        <v>73</v>
      </c>
      <c r="D26" s="17" t="s">
        <v>74</v>
      </c>
      <c r="E26" s="17" t="s">
        <v>75</v>
      </c>
      <c r="F26" s="25" t="s">
        <v>99</v>
      </c>
      <c r="G26" s="12" t="s">
        <v>98</v>
      </c>
      <c r="H26" s="43"/>
      <c r="I26" s="26" t="s">
        <v>101</v>
      </c>
    </row>
    <row r="27" spans="1:16" ht="24" customHeight="1" x14ac:dyDescent="0.25">
      <c r="A27" s="1"/>
      <c r="B27" s="1"/>
      <c r="C27" s="1"/>
      <c r="D27" s="1"/>
      <c r="E27" s="1"/>
      <c r="F27" s="23"/>
      <c r="G27" s="15"/>
      <c r="H27" s="41"/>
      <c r="I27" s="19"/>
    </row>
    <row r="28" spans="1:16" ht="24" customHeight="1" x14ac:dyDescent="0.25">
      <c r="A28" s="1"/>
      <c r="B28" s="1"/>
      <c r="C28" s="1"/>
      <c r="D28" s="1"/>
      <c r="E28" s="1"/>
      <c r="F28" s="23"/>
      <c r="G28" s="15"/>
      <c r="H28" s="41"/>
      <c r="I28" s="19"/>
    </row>
    <row r="29" spans="1:16" ht="24" customHeight="1" x14ac:dyDescent="0.25">
      <c r="A29" s="1"/>
      <c r="B29" s="1"/>
      <c r="C29" s="1"/>
      <c r="D29" s="1"/>
      <c r="E29" s="1"/>
      <c r="F29" s="23"/>
      <c r="G29" s="15"/>
      <c r="H29" s="41"/>
      <c r="I29" s="19"/>
    </row>
    <row r="30" spans="1:16" ht="24" customHeight="1" x14ac:dyDescent="0.25">
      <c r="A30" s="1"/>
      <c r="B30" s="1"/>
      <c r="C30" s="1"/>
      <c r="D30" s="1"/>
      <c r="E30" s="1"/>
      <c r="F30" s="23"/>
      <c r="G30" s="15"/>
      <c r="H30" s="41"/>
      <c r="I30" s="19"/>
    </row>
    <row r="31" spans="1:16" ht="24" customHeight="1" x14ac:dyDescent="0.25">
      <c r="A31" s="1"/>
      <c r="B31" s="1"/>
      <c r="C31" s="1"/>
      <c r="D31" s="1"/>
      <c r="E31" s="1"/>
      <c r="F31" s="23"/>
      <c r="G31" s="15"/>
      <c r="H31" s="41"/>
      <c r="I31" s="19"/>
    </row>
  </sheetData>
  <dataValidations count="1">
    <dataValidation type="list" allowBlank="1" showInputMessage="1" showErrorMessage="1" sqref="G25 H25">
      <formula1>$F$6:$F$11</formula1>
    </dataValidation>
  </dataValidations>
  <printOptions horizontalCentered="1"/>
  <pageMargins left="0.25" right="0.25" top="0.5" bottom="0.5" header="0.3" footer="0.3"/>
  <pageSetup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Codes!$B$6:$B$7</xm:f>
          </x14:formula1>
          <xm:sqref>D27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Codes!$F$6:$F$11</xm:f>
          </x14:formula1>
          <xm:sqref>G27:H31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Codes!$A$6:$A$61</xm:f>
          </x14:formula1>
          <xm:sqref>J3:J6</xm:sqref>
        </x14:dataValidation>
        <x14:dataValidation type="list" allowBlank="1" showInputMessage="1" showErrorMessage="1">
          <x14:formula1>
            <xm:f>Codes!$B$6:$B$9</xm:f>
          </x14:formula1>
          <xm:sqref>D10:D24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Codes!$C$13:$C$14</xm:f>
          </x14:formula1>
          <xm:sqref>H10:H24</xm:sqref>
        </x14:dataValidation>
        <x14:dataValidation type="list" allowBlank="1" showInputMessage="1" showErrorMessage="1">
          <x14:formula1>
            <xm:f>Codes!$H$6:$H$82</xm:f>
          </x14:formula1>
          <xm:sqref>I10:I24 K10:K24 M10:M24 O10:O24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13" zoomScale="90" zoomScaleNormal="90" workbookViewId="0">
      <selection activeCell="I10" sqref="I10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5.28515625" customWidth="1"/>
    <col min="7" max="7" width="13" customWidth="1"/>
    <col min="8" max="8" width="12.7109375" customWidth="1"/>
    <col min="9" max="9" width="20.85546875" customWidth="1"/>
    <col min="10" max="10" width="5.85546875" bestFit="1" customWidth="1"/>
    <col min="11" max="11" width="19" customWidth="1"/>
    <col min="12" max="12" width="5.85546875" bestFit="1" customWidth="1"/>
    <col min="13" max="13" width="24" customWidth="1"/>
    <col min="14" max="14" width="5.85546875" bestFit="1" customWidth="1"/>
    <col min="15" max="15" width="24" customWidth="1"/>
    <col min="16" max="16" width="5.85546875" bestFit="1" customWidth="1"/>
  </cols>
  <sheetData>
    <row r="1" spans="1:16" x14ac:dyDescent="0.25">
      <c r="I1" s="16"/>
      <c r="J1" s="10"/>
      <c r="K1" s="10"/>
    </row>
    <row r="3" spans="1:16" ht="15.75" x14ac:dyDescent="0.25">
      <c r="I3" s="18" t="s">
        <v>90</v>
      </c>
    </row>
    <row r="8" spans="1:16" ht="15.75" thickBot="1" x14ac:dyDescent="0.3">
      <c r="A8" s="11" t="s">
        <v>71</v>
      </c>
    </row>
    <row r="9" spans="1:16" s="13" customFormat="1" ht="18.75" customHeight="1" x14ac:dyDescent="0.25">
      <c r="A9" s="12"/>
      <c r="B9" s="12" t="s">
        <v>72</v>
      </c>
      <c r="C9" s="12" t="s">
        <v>73</v>
      </c>
      <c r="D9" s="12" t="s">
        <v>74</v>
      </c>
      <c r="E9" s="12" t="s">
        <v>75</v>
      </c>
      <c r="F9" s="20" t="s">
        <v>85</v>
      </c>
      <c r="G9" s="37" t="s">
        <v>98</v>
      </c>
      <c r="H9" s="44" t="s">
        <v>191</v>
      </c>
      <c r="I9" s="27" t="s">
        <v>76</v>
      </c>
      <c r="J9" s="28" t="s">
        <v>77</v>
      </c>
      <c r="K9" s="29" t="s">
        <v>80</v>
      </c>
      <c r="L9" s="28" t="s">
        <v>77</v>
      </c>
      <c r="M9" s="29" t="s">
        <v>81</v>
      </c>
      <c r="N9" s="28" t="s">
        <v>77</v>
      </c>
      <c r="O9" s="29" t="s">
        <v>82</v>
      </c>
      <c r="P9" s="28" t="s">
        <v>77</v>
      </c>
    </row>
    <row r="10" spans="1:16" ht="24" customHeight="1" x14ac:dyDescent="0.25">
      <c r="A10" s="1">
        <v>1</v>
      </c>
      <c r="B10" s="15"/>
      <c r="C10" s="15"/>
      <c r="D10" s="15"/>
      <c r="E10" s="15"/>
      <c r="F10" s="21"/>
      <c r="G10" s="15"/>
      <c r="H10" s="41"/>
      <c r="I10" s="30"/>
      <c r="J10" s="31"/>
      <c r="K10" s="32"/>
      <c r="L10" s="31"/>
      <c r="M10" s="32"/>
      <c r="N10" s="31"/>
      <c r="O10" s="32"/>
      <c r="P10" s="31"/>
    </row>
    <row r="11" spans="1:16" ht="24" customHeight="1" x14ac:dyDescent="0.25">
      <c r="A11" s="1">
        <v>2</v>
      </c>
      <c r="B11" s="15"/>
      <c r="C11" s="15"/>
      <c r="D11" s="15"/>
      <c r="E11" s="15"/>
      <c r="F11" s="21"/>
      <c r="G11" s="15"/>
      <c r="H11" s="41"/>
      <c r="I11" s="30"/>
      <c r="J11" s="31"/>
      <c r="K11" s="32"/>
      <c r="L11" s="31"/>
      <c r="M11" s="32"/>
      <c r="N11" s="31"/>
      <c r="O11" s="32"/>
      <c r="P11" s="31"/>
    </row>
    <row r="12" spans="1:16" ht="24" customHeight="1" x14ac:dyDescent="0.25">
      <c r="A12" s="1">
        <v>3</v>
      </c>
      <c r="B12" s="15"/>
      <c r="C12" s="15"/>
      <c r="D12" s="15"/>
      <c r="E12" s="15"/>
      <c r="F12" s="21"/>
      <c r="G12" s="15"/>
      <c r="H12" s="41"/>
      <c r="I12" s="30"/>
      <c r="J12" s="31"/>
      <c r="K12" s="32"/>
      <c r="L12" s="31"/>
      <c r="M12" s="32"/>
      <c r="N12" s="31"/>
      <c r="O12" s="32"/>
      <c r="P12" s="31"/>
    </row>
    <row r="13" spans="1:16" ht="24" customHeight="1" x14ac:dyDescent="0.25">
      <c r="A13" s="1">
        <v>4</v>
      </c>
      <c r="B13" s="15"/>
      <c r="C13" s="15"/>
      <c r="D13" s="15"/>
      <c r="E13" s="15"/>
      <c r="F13" s="21"/>
      <c r="G13" s="15"/>
      <c r="H13" s="41"/>
      <c r="I13" s="30"/>
      <c r="J13" s="31"/>
      <c r="K13" s="32"/>
      <c r="L13" s="31"/>
      <c r="M13" s="32"/>
      <c r="N13" s="31"/>
      <c r="O13" s="32"/>
      <c r="P13" s="31"/>
    </row>
    <row r="14" spans="1:16" ht="24" customHeight="1" x14ac:dyDescent="0.25">
      <c r="A14" s="1">
        <v>5</v>
      </c>
      <c r="B14" s="15"/>
      <c r="C14" s="15"/>
      <c r="D14" s="15"/>
      <c r="E14" s="15"/>
      <c r="F14" s="21"/>
      <c r="G14" s="15"/>
      <c r="H14" s="41"/>
      <c r="I14" s="30"/>
      <c r="J14" s="31"/>
      <c r="K14" s="32"/>
      <c r="L14" s="31"/>
      <c r="M14" s="32"/>
      <c r="N14" s="31"/>
      <c r="O14" s="32"/>
      <c r="P14" s="31"/>
    </row>
    <row r="15" spans="1:16" ht="24" customHeight="1" x14ac:dyDescent="0.25">
      <c r="A15" s="1">
        <v>6</v>
      </c>
      <c r="B15" s="15"/>
      <c r="C15" s="15"/>
      <c r="D15" s="15"/>
      <c r="E15" s="15"/>
      <c r="F15" s="21"/>
      <c r="G15" s="15"/>
      <c r="H15" s="41"/>
      <c r="I15" s="30"/>
      <c r="J15" s="31"/>
      <c r="K15" s="32"/>
      <c r="L15" s="31"/>
      <c r="M15" s="32"/>
      <c r="N15" s="31"/>
      <c r="O15" s="32"/>
      <c r="P15" s="31"/>
    </row>
    <row r="16" spans="1:16" ht="24" customHeight="1" x14ac:dyDescent="0.25">
      <c r="A16" s="1">
        <v>7</v>
      </c>
      <c r="B16" s="15"/>
      <c r="C16" s="15"/>
      <c r="D16" s="15"/>
      <c r="E16" s="15"/>
      <c r="F16" s="21"/>
      <c r="G16" s="15"/>
      <c r="H16" s="41"/>
      <c r="I16" s="30"/>
      <c r="J16" s="31"/>
      <c r="K16" s="32"/>
      <c r="L16" s="31"/>
      <c r="M16" s="32"/>
      <c r="N16" s="31"/>
      <c r="O16" s="32"/>
      <c r="P16" s="31"/>
    </row>
    <row r="17" spans="1:16" ht="24" customHeight="1" x14ac:dyDescent="0.25">
      <c r="A17" s="1">
        <v>8</v>
      </c>
      <c r="B17" s="15"/>
      <c r="C17" s="15"/>
      <c r="D17" s="15"/>
      <c r="E17" s="15"/>
      <c r="F17" s="21"/>
      <c r="G17" s="15"/>
      <c r="H17" s="41"/>
      <c r="I17" s="30"/>
      <c r="J17" s="31"/>
      <c r="K17" s="32"/>
      <c r="L17" s="31"/>
      <c r="M17" s="32"/>
      <c r="N17" s="31"/>
      <c r="O17" s="32"/>
      <c r="P17" s="31"/>
    </row>
    <row r="18" spans="1:16" ht="24" customHeight="1" x14ac:dyDescent="0.25">
      <c r="A18" s="1">
        <v>9</v>
      </c>
      <c r="B18" s="15"/>
      <c r="C18" s="15"/>
      <c r="D18" s="15"/>
      <c r="E18" s="15"/>
      <c r="F18" s="21"/>
      <c r="G18" s="15"/>
      <c r="H18" s="41"/>
      <c r="I18" s="30"/>
      <c r="J18" s="31"/>
      <c r="K18" s="32"/>
      <c r="L18" s="31"/>
      <c r="M18" s="32"/>
      <c r="N18" s="31"/>
      <c r="O18" s="32"/>
      <c r="P18" s="31"/>
    </row>
    <row r="19" spans="1:16" ht="24" customHeight="1" x14ac:dyDescent="0.25">
      <c r="A19" s="1">
        <v>10</v>
      </c>
      <c r="B19" s="15"/>
      <c r="C19" s="15"/>
      <c r="D19" s="15"/>
      <c r="E19" s="15"/>
      <c r="F19" s="21"/>
      <c r="G19" s="15"/>
      <c r="H19" s="41"/>
      <c r="I19" s="30"/>
      <c r="J19" s="31"/>
      <c r="K19" s="32"/>
      <c r="L19" s="31"/>
      <c r="M19" s="32"/>
      <c r="N19" s="31"/>
      <c r="O19" s="32"/>
      <c r="P19" s="31"/>
    </row>
    <row r="20" spans="1:16" ht="24" customHeight="1" x14ac:dyDescent="0.25">
      <c r="A20" s="1">
        <v>11</v>
      </c>
      <c r="B20" s="15"/>
      <c r="C20" s="15"/>
      <c r="D20" s="15"/>
      <c r="E20" s="15"/>
      <c r="F20" s="21"/>
      <c r="G20" s="15"/>
      <c r="H20" s="41"/>
      <c r="I20" s="30"/>
      <c r="J20" s="31"/>
      <c r="K20" s="32"/>
      <c r="L20" s="31"/>
      <c r="M20" s="32"/>
      <c r="N20" s="31"/>
      <c r="O20" s="32"/>
      <c r="P20" s="31"/>
    </row>
    <row r="21" spans="1:16" ht="24" customHeight="1" x14ac:dyDescent="0.25">
      <c r="A21" s="1">
        <v>12</v>
      </c>
      <c r="B21" s="15"/>
      <c r="C21" s="15"/>
      <c r="D21" s="15"/>
      <c r="E21" s="15"/>
      <c r="F21" s="21"/>
      <c r="G21" s="15"/>
      <c r="H21" s="41"/>
      <c r="I21" s="30"/>
      <c r="J21" s="31"/>
      <c r="K21" s="32"/>
      <c r="L21" s="31"/>
      <c r="M21" s="32"/>
      <c r="N21" s="31"/>
      <c r="O21" s="32"/>
      <c r="P21" s="31"/>
    </row>
    <row r="22" spans="1:16" ht="24" customHeight="1" x14ac:dyDescent="0.25">
      <c r="A22" s="1">
        <v>13</v>
      </c>
      <c r="B22" s="15"/>
      <c r="C22" s="15"/>
      <c r="D22" s="15"/>
      <c r="E22" s="15"/>
      <c r="F22" s="21"/>
      <c r="G22" s="15"/>
      <c r="H22" s="41"/>
      <c r="I22" s="30"/>
      <c r="J22" s="31"/>
      <c r="K22" s="32"/>
      <c r="L22" s="31"/>
      <c r="M22" s="32"/>
      <c r="N22" s="31"/>
      <c r="O22" s="32"/>
      <c r="P22" s="31"/>
    </row>
    <row r="23" spans="1:16" ht="24" customHeight="1" x14ac:dyDescent="0.25">
      <c r="A23" s="1">
        <v>14</v>
      </c>
      <c r="B23" s="15"/>
      <c r="C23" s="15"/>
      <c r="D23" s="15"/>
      <c r="E23" s="15"/>
      <c r="F23" s="21"/>
      <c r="G23" s="15"/>
      <c r="H23" s="41"/>
      <c r="I23" s="30"/>
      <c r="J23" s="31"/>
      <c r="K23" s="32"/>
      <c r="L23" s="31"/>
      <c r="M23" s="32"/>
      <c r="N23" s="31"/>
      <c r="O23" s="32"/>
      <c r="P23" s="31"/>
    </row>
    <row r="24" spans="1:16" ht="24" customHeight="1" thickBot="1" x14ac:dyDescent="0.3">
      <c r="A24" s="14">
        <v>15</v>
      </c>
      <c r="B24" s="15"/>
      <c r="C24" s="15"/>
      <c r="D24" s="15"/>
      <c r="E24" s="15"/>
      <c r="F24" s="21"/>
      <c r="G24" s="15"/>
      <c r="H24" s="41"/>
      <c r="I24" s="30"/>
      <c r="J24" s="33"/>
      <c r="K24" s="32"/>
      <c r="L24" s="33"/>
      <c r="M24" s="32"/>
      <c r="N24" s="33"/>
      <c r="O24" s="32"/>
      <c r="P24" s="33"/>
    </row>
    <row r="25" spans="1:16" x14ac:dyDescent="0.25">
      <c r="A25" t="s">
        <v>92</v>
      </c>
      <c r="G25" s="24"/>
      <c r="H25" s="42"/>
    </row>
    <row r="26" spans="1:16" x14ac:dyDescent="0.25">
      <c r="A26" s="17"/>
      <c r="B26" s="17" t="s">
        <v>72</v>
      </c>
      <c r="C26" s="17" t="s">
        <v>73</v>
      </c>
      <c r="D26" s="17" t="s">
        <v>74</v>
      </c>
      <c r="E26" s="17" t="s">
        <v>75</v>
      </c>
      <c r="F26" s="25" t="s">
        <v>99</v>
      </c>
      <c r="G26" s="12" t="s">
        <v>98</v>
      </c>
      <c r="H26" s="43"/>
      <c r="I26" s="26" t="s">
        <v>101</v>
      </c>
    </row>
    <row r="27" spans="1:16" ht="24" customHeight="1" x14ac:dyDescent="0.25">
      <c r="A27" s="1"/>
      <c r="B27" s="1"/>
      <c r="C27" s="1"/>
      <c r="D27" s="1"/>
      <c r="E27" s="1"/>
      <c r="F27" s="23"/>
      <c r="G27" s="15"/>
      <c r="H27" s="41"/>
      <c r="I27" s="40"/>
    </row>
    <row r="28" spans="1:16" ht="24" customHeight="1" x14ac:dyDescent="0.25">
      <c r="A28" s="1"/>
      <c r="B28" s="1"/>
      <c r="C28" s="1"/>
      <c r="D28" s="1"/>
      <c r="E28" s="1"/>
      <c r="F28" s="23"/>
      <c r="G28" s="15"/>
      <c r="H28" s="41"/>
      <c r="I28" s="40"/>
    </row>
    <row r="29" spans="1:16" ht="24" customHeight="1" x14ac:dyDescent="0.25">
      <c r="A29" s="1"/>
      <c r="B29" s="1"/>
      <c r="C29" s="1"/>
      <c r="D29" s="1"/>
      <c r="E29" s="1"/>
      <c r="F29" s="23"/>
      <c r="G29" s="15"/>
      <c r="H29" s="41"/>
      <c r="I29" s="40"/>
    </row>
    <row r="30" spans="1:16" ht="24" customHeight="1" x14ac:dyDescent="0.25">
      <c r="A30" s="1"/>
      <c r="B30" s="1"/>
      <c r="C30" s="1"/>
      <c r="D30" s="1"/>
      <c r="E30" s="1"/>
      <c r="F30" s="23"/>
      <c r="G30" s="15"/>
      <c r="H30" s="41"/>
      <c r="I30" s="40"/>
    </row>
    <row r="31" spans="1:16" ht="24" customHeight="1" x14ac:dyDescent="0.25">
      <c r="A31" s="1"/>
      <c r="B31" s="1"/>
      <c r="C31" s="1"/>
      <c r="D31" s="1"/>
      <c r="E31" s="1"/>
      <c r="F31" s="23"/>
      <c r="G31" s="15"/>
      <c r="H31" s="41"/>
      <c r="I31" s="40"/>
    </row>
  </sheetData>
  <dataValidations count="1">
    <dataValidation type="list" allowBlank="1" showInputMessage="1" showErrorMessage="1" sqref="G25:H25">
      <formula1>$F$6:$F$11</formula1>
    </dataValidation>
  </dataValidations>
  <printOptions horizontalCentered="1"/>
  <pageMargins left="0.25" right="0.25" top="0.5" bottom="0.5" header="0.3" footer="0.3"/>
  <pageSetup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Codes!$H$6:$H$82</xm:f>
          </x14:formula1>
          <xm:sqref>I10:I24 K10:K24 M10:M24 O10:O24</xm:sqref>
        </x14:dataValidation>
        <x14:dataValidation type="list" allowBlank="1" showInputMessage="1" showErrorMessage="1">
          <x14:formula1>
            <xm:f>Codes!$C$13:$C$14</xm:f>
          </x14:formula1>
          <xm:sqref>H10:H24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Codes!$B$6:$B$9</xm:f>
          </x14:formula1>
          <xm:sqref>D10:D24</xm:sqref>
        </x14:dataValidation>
        <x14:dataValidation type="list" allowBlank="1" showInputMessage="1" showErrorMessage="1">
          <x14:formula1>
            <xm:f>Codes!$A$6:$A$61</xm:f>
          </x14:formula1>
          <xm:sqref>J3:J6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Codes!$F$6:$F$11</xm:f>
          </x14:formula1>
          <xm:sqref>G27:H31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Codes!$B$6:$B$7</xm:f>
          </x14:formula1>
          <xm:sqref>D27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82"/>
  <sheetViews>
    <sheetView workbookViewId="0">
      <selection activeCell="L19" sqref="L19"/>
    </sheetView>
  </sheetViews>
  <sheetFormatPr defaultRowHeight="15" x14ac:dyDescent="0.25"/>
  <cols>
    <col min="1" max="1" width="32.7109375" bestFit="1" customWidth="1"/>
    <col min="2" max="2" width="2.7109375" bestFit="1" customWidth="1"/>
    <col min="3" max="3" width="9.140625" customWidth="1"/>
    <col min="4" max="4" width="2.28515625" bestFit="1" customWidth="1"/>
    <col min="5" max="5" width="8.85546875" bestFit="1" customWidth="1"/>
    <col min="6" max="6" width="13.28515625" customWidth="1"/>
    <col min="7" max="7" width="1.7109375" customWidth="1"/>
    <col min="8" max="8" width="23.7109375" bestFit="1" customWidth="1"/>
  </cols>
  <sheetData>
    <row r="5" spans="1:13" x14ac:dyDescent="0.25">
      <c r="A5" s="6" t="s">
        <v>13</v>
      </c>
      <c r="B5" s="71" t="s">
        <v>78</v>
      </c>
      <c r="C5" s="71"/>
      <c r="D5" s="72" t="s">
        <v>86</v>
      </c>
      <c r="E5" s="72"/>
      <c r="F5" s="6" t="s">
        <v>98</v>
      </c>
      <c r="H5" s="6" t="s">
        <v>84</v>
      </c>
      <c r="J5" s="6" t="s">
        <v>86</v>
      </c>
    </row>
    <row r="6" spans="1:13" x14ac:dyDescent="0.25">
      <c r="A6" t="s">
        <v>14</v>
      </c>
      <c r="B6" t="s">
        <v>79</v>
      </c>
      <c r="C6" t="s">
        <v>184</v>
      </c>
      <c r="D6" t="s">
        <v>83</v>
      </c>
      <c r="E6" t="s">
        <v>87</v>
      </c>
      <c r="F6" t="s">
        <v>173</v>
      </c>
      <c r="H6" t="s">
        <v>105</v>
      </c>
      <c r="J6" t="s">
        <v>93</v>
      </c>
    </row>
    <row r="7" spans="1:13" x14ac:dyDescent="0.25">
      <c r="A7" t="s">
        <v>15</v>
      </c>
      <c r="B7" t="s">
        <v>186</v>
      </c>
      <c r="C7" t="s">
        <v>185</v>
      </c>
      <c r="D7" t="s">
        <v>88</v>
      </c>
      <c r="E7" t="s">
        <v>89</v>
      </c>
      <c r="F7" t="s">
        <v>174</v>
      </c>
      <c r="H7" t="s">
        <v>106</v>
      </c>
      <c r="J7" t="s">
        <v>94</v>
      </c>
    </row>
    <row r="8" spans="1:13" x14ac:dyDescent="0.25">
      <c r="A8" t="s">
        <v>16</v>
      </c>
      <c r="B8" t="s">
        <v>187</v>
      </c>
      <c r="C8" t="s">
        <v>189</v>
      </c>
      <c r="F8" t="s">
        <v>175</v>
      </c>
      <c r="H8" t="s">
        <v>107</v>
      </c>
      <c r="J8" t="s">
        <v>95</v>
      </c>
    </row>
    <row r="9" spans="1:13" x14ac:dyDescent="0.25">
      <c r="A9" t="s">
        <v>17</v>
      </c>
      <c r="B9" t="s">
        <v>188</v>
      </c>
      <c r="C9" t="s">
        <v>190</v>
      </c>
      <c r="F9" t="s">
        <v>176</v>
      </c>
      <c r="H9" t="s">
        <v>108</v>
      </c>
      <c r="J9" t="s">
        <v>96</v>
      </c>
    </row>
    <row r="10" spans="1:13" x14ac:dyDescent="0.25">
      <c r="A10" t="s">
        <v>183</v>
      </c>
      <c r="H10" t="s">
        <v>109</v>
      </c>
    </row>
    <row r="11" spans="1:13" x14ac:dyDescent="0.25">
      <c r="A11" t="s">
        <v>18</v>
      </c>
      <c r="H11" t="s">
        <v>110</v>
      </c>
      <c r="J11" s="73" t="s">
        <v>202</v>
      </c>
      <c r="K11" s="74"/>
      <c r="L11" s="74"/>
      <c r="M11" s="74"/>
    </row>
    <row r="12" spans="1:13" x14ac:dyDescent="0.25">
      <c r="A12" t="s">
        <v>19</v>
      </c>
      <c r="C12" s="6" t="s">
        <v>192</v>
      </c>
      <c r="F12" s="6"/>
      <c r="H12" t="s">
        <v>111</v>
      </c>
      <c r="J12" s="74" t="s">
        <v>203</v>
      </c>
      <c r="K12" s="74"/>
      <c r="L12" s="74"/>
      <c r="M12" s="74"/>
    </row>
    <row r="13" spans="1:13" x14ac:dyDescent="0.25">
      <c r="A13" t="s">
        <v>20</v>
      </c>
      <c r="B13" t="s">
        <v>195</v>
      </c>
      <c r="C13" t="s">
        <v>193</v>
      </c>
      <c r="H13" t="s">
        <v>112</v>
      </c>
      <c r="J13" s="74" t="s">
        <v>204</v>
      </c>
      <c r="K13" s="74"/>
      <c r="L13" s="74"/>
      <c r="M13" s="74"/>
    </row>
    <row r="14" spans="1:13" x14ac:dyDescent="0.25">
      <c r="A14" t="s">
        <v>21</v>
      </c>
      <c r="B14" t="s">
        <v>196</v>
      </c>
      <c r="C14" t="s">
        <v>194</v>
      </c>
      <c r="H14" t="s">
        <v>113</v>
      </c>
      <c r="J14" s="74" t="s">
        <v>205</v>
      </c>
      <c r="K14" s="74"/>
      <c r="L14" s="74"/>
      <c r="M14" s="74"/>
    </row>
    <row r="15" spans="1:13" x14ac:dyDescent="0.25">
      <c r="A15" t="s">
        <v>22</v>
      </c>
      <c r="H15" t="s">
        <v>114</v>
      </c>
    </row>
    <row r="16" spans="1:13" x14ac:dyDescent="0.25">
      <c r="A16" t="s">
        <v>23</v>
      </c>
      <c r="H16" t="s">
        <v>115</v>
      </c>
    </row>
    <row r="17" spans="1:8" x14ac:dyDescent="0.25">
      <c r="A17" t="s">
        <v>24</v>
      </c>
      <c r="H17" t="s">
        <v>116</v>
      </c>
    </row>
    <row r="18" spans="1:8" x14ac:dyDescent="0.25">
      <c r="A18" t="s">
        <v>100</v>
      </c>
      <c r="H18" t="s">
        <v>117</v>
      </c>
    </row>
    <row r="19" spans="1:8" x14ac:dyDescent="0.25">
      <c r="A19" t="s">
        <v>25</v>
      </c>
      <c r="H19" t="s">
        <v>119</v>
      </c>
    </row>
    <row r="20" spans="1:8" x14ac:dyDescent="0.25">
      <c r="A20" t="s">
        <v>26</v>
      </c>
      <c r="H20" t="s">
        <v>120</v>
      </c>
    </row>
    <row r="21" spans="1:8" x14ac:dyDescent="0.25">
      <c r="A21" t="s">
        <v>27</v>
      </c>
      <c r="H21" t="s">
        <v>118</v>
      </c>
    </row>
    <row r="22" spans="1:8" x14ac:dyDescent="0.25">
      <c r="A22" t="s">
        <v>28</v>
      </c>
      <c r="H22" t="s">
        <v>121</v>
      </c>
    </row>
    <row r="23" spans="1:8" x14ac:dyDescent="0.25">
      <c r="A23" t="s">
        <v>29</v>
      </c>
      <c r="H23" t="s">
        <v>122</v>
      </c>
    </row>
    <row r="24" spans="1:8" x14ac:dyDescent="0.25">
      <c r="A24" t="s">
        <v>30</v>
      </c>
      <c r="H24" t="s">
        <v>123</v>
      </c>
    </row>
    <row r="25" spans="1:8" x14ac:dyDescent="0.25">
      <c r="A25" t="s">
        <v>31</v>
      </c>
      <c r="H25" t="s">
        <v>106</v>
      </c>
    </row>
    <row r="26" spans="1:8" x14ac:dyDescent="0.25">
      <c r="A26" t="s">
        <v>32</v>
      </c>
      <c r="H26" t="s">
        <v>124</v>
      </c>
    </row>
    <row r="27" spans="1:8" x14ac:dyDescent="0.25">
      <c r="A27" t="s">
        <v>33</v>
      </c>
      <c r="H27" t="s">
        <v>125</v>
      </c>
    </row>
    <row r="28" spans="1:8" x14ac:dyDescent="0.25">
      <c r="A28" t="s">
        <v>34</v>
      </c>
      <c r="H28" t="s">
        <v>182</v>
      </c>
    </row>
    <row r="29" spans="1:8" x14ac:dyDescent="0.25">
      <c r="A29" t="s">
        <v>35</v>
      </c>
      <c r="H29" t="s">
        <v>126</v>
      </c>
    </row>
    <row r="30" spans="1:8" x14ac:dyDescent="0.25">
      <c r="A30" t="s">
        <v>36</v>
      </c>
      <c r="H30" t="s">
        <v>127</v>
      </c>
    </row>
    <row r="31" spans="1:8" x14ac:dyDescent="0.25">
      <c r="A31" t="s">
        <v>37</v>
      </c>
      <c r="H31" t="s">
        <v>181</v>
      </c>
    </row>
    <row r="32" spans="1:8" x14ac:dyDescent="0.25">
      <c r="A32" t="s">
        <v>38</v>
      </c>
      <c r="H32" t="s">
        <v>162</v>
      </c>
    </row>
    <row r="33" spans="1:8" x14ac:dyDescent="0.25">
      <c r="A33" t="s">
        <v>39</v>
      </c>
      <c r="H33" t="s">
        <v>128</v>
      </c>
    </row>
    <row r="34" spans="1:8" x14ac:dyDescent="0.25">
      <c r="A34" t="s">
        <v>40</v>
      </c>
      <c r="H34" t="s">
        <v>129</v>
      </c>
    </row>
    <row r="35" spans="1:8" x14ac:dyDescent="0.25">
      <c r="A35" t="s">
        <v>41</v>
      </c>
      <c r="H35" t="s">
        <v>130</v>
      </c>
    </row>
    <row r="36" spans="1:8" x14ac:dyDescent="0.25">
      <c r="A36" t="s">
        <v>42</v>
      </c>
      <c r="H36" t="s">
        <v>131</v>
      </c>
    </row>
    <row r="37" spans="1:8" x14ac:dyDescent="0.25">
      <c r="A37" t="s">
        <v>43</v>
      </c>
      <c r="H37" t="s">
        <v>132</v>
      </c>
    </row>
    <row r="38" spans="1:8" x14ac:dyDescent="0.25">
      <c r="A38" t="s">
        <v>44</v>
      </c>
      <c r="H38" t="s">
        <v>133</v>
      </c>
    </row>
    <row r="39" spans="1:8" x14ac:dyDescent="0.25">
      <c r="A39" t="s">
        <v>45</v>
      </c>
      <c r="H39" t="s">
        <v>134</v>
      </c>
    </row>
    <row r="40" spans="1:8" x14ac:dyDescent="0.25">
      <c r="A40" t="s">
        <v>46</v>
      </c>
      <c r="H40" t="s">
        <v>135</v>
      </c>
    </row>
    <row r="41" spans="1:8" x14ac:dyDescent="0.25">
      <c r="A41" t="s">
        <v>47</v>
      </c>
      <c r="H41" t="s">
        <v>136</v>
      </c>
    </row>
    <row r="42" spans="1:8" x14ac:dyDescent="0.25">
      <c r="A42" t="s">
        <v>48</v>
      </c>
      <c r="H42" t="s">
        <v>137</v>
      </c>
    </row>
    <row r="43" spans="1:8" x14ac:dyDescent="0.25">
      <c r="A43" t="s">
        <v>49</v>
      </c>
      <c r="H43" t="s">
        <v>152</v>
      </c>
    </row>
    <row r="44" spans="1:8" x14ac:dyDescent="0.25">
      <c r="A44" t="s">
        <v>50</v>
      </c>
      <c r="H44" t="s">
        <v>138</v>
      </c>
    </row>
    <row r="45" spans="1:8" x14ac:dyDescent="0.25">
      <c r="A45" t="s">
        <v>51</v>
      </c>
      <c r="H45" t="s">
        <v>139</v>
      </c>
    </row>
    <row r="46" spans="1:8" x14ac:dyDescent="0.25">
      <c r="A46" t="s">
        <v>52</v>
      </c>
      <c r="H46" t="s">
        <v>140</v>
      </c>
    </row>
    <row r="47" spans="1:8" x14ac:dyDescent="0.25">
      <c r="A47" t="s">
        <v>53</v>
      </c>
      <c r="H47" t="s">
        <v>141</v>
      </c>
    </row>
    <row r="48" spans="1:8" x14ac:dyDescent="0.25">
      <c r="A48" t="s">
        <v>54</v>
      </c>
      <c r="H48" t="s">
        <v>142</v>
      </c>
    </row>
    <row r="49" spans="1:8" x14ac:dyDescent="0.25">
      <c r="A49" t="s">
        <v>55</v>
      </c>
      <c r="H49" t="s">
        <v>143</v>
      </c>
    </row>
    <row r="50" spans="1:8" x14ac:dyDescent="0.25">
      <c r="A50" t="s">
        <v>56</v>
      </c>
      <c r="H50" t="s">
        <v>155</v>
      </c>
    </row>
    <row r="51" spans="1:8" x14ac:dyDescent="0.25">
      <c r="A51" t="s">
        <v>57</v>
      </c>
      <c r="H51" t="s">
        <v>179</v>
      </c>
    </row>
    <row r="52" spans="1:8" x14ac:dyDescent="0.25">
      <c r="A52" t="s">
        <v>58</v>
      </c>
      <c r="H52" t="s">
        <v>163</v>
      </c>
    </row>
    <row r="53" spans="1:8" x14ac:dyDescent="0.25">
      <c r="A53" t="s">
        <v>59</v>
      </c>
      <c r="H53" t="s">
        <v>144</v>
      </c>
    </row>
    <row r="54" spans="1:8" x14ac:dyDescent="0.25">
      <c r="A54" t="s">
        <v>102</v>
      </c>
      <c r="H54" t="s">
        <v>145</v>
      </c>
    </row>
    <row r="55" spans="1:8" x14ac:dyDescent="0.25">
      <c r="A55" t="s">
        <v>60</v>
      </c>
      <c r="H55" t="s">
        <v>146</v>
      </c>
    </row>
    <row r="56" spans="1:8" x14ac:dyDescent="0.25">
      <c r="A56" t="s">
        <v>61</v>
      </c>
      <c r="H56" t="s">
        <v>147</v>
      </c>
    </row>
    <row r="57" spans="1:8" x14ac:dyDescent="0.25">
      <c r="A57" t="s">
        <v>62</v>
      </c>
      <c r="H57" t="s">
        <v>148</v>
      </c>
    </row>
    <row r="58" spans="1:8" x14ac:dyDescent="0.25">
      <c r="A58" t="s">
        <v>63</v>
      </c>
      <c r="H58" t="s">
        <v>149</v>
      </c>
    </row>
    <row r="59" spans="1:8" x14ac:dyDescent="0.25">
      <c r="A59" t="s">
        <v>64</v>
      </c>
      <c r="H59" t="s">
        <v>150</v>
      </c>
    </row>
    <row r="60" spans="1:8" x14ac:dyDescent="0.25">
      <c r="A60" t="s">
        <v>65</v>
      </c>
      <c r="H60" t="s">
        <v>151</v>
      </c>
    </row>
    <row r="61" spans="1:8" x14ac:dyDescent="0.25">
      <c r="A61" t="s">
        <v>66</v>
      </c>
      <c r="H61" t="s">
        <v>164</v>
      </c>
    </row>
    <row r="62" spans="1:8" x14ac:dyDescent="0.25">
      <c r="A62" t="s">
        <v>97</v>
      </c>
      <c r="H62" t="s">
        <v>153</v>
      </c>
    </row>
    <row r="63" spans="1:8" x14ac:dyDescent="0.25">
      <c r="H63" t="s">
        <v>180</v>
      </c>
    </row>
    <row r="64" spans="1:8" x14ac:dyDescent="0.25">
      <c r="H64" t="s">
        <v>154</v>
      </c>
    </row>
    <row r="65" spans="8:8" x14ac:dyDescent="0.25">
      <c r="H65" t="s">
        <v>178</v>
      </c>
    </row>
    <row r="66" spans="8:8" x14ac:dyDescent="0.25">
      <c r="H66" t="s">
        <v>156</v>
      </c>
    </row>
    <row r="67" spans="8:8" x14ac:dyDescent="0.25">
      <c r="H67" t="s">
        <v>157</v>
      </c>
    </row>
    <row r="68" spans="8:8" x14ac:dyDescent="0.25">
      <c r="H68" t="s">
        <v>158</v>
      </c>
    </row>
    <row r="69" spans="8:8" x14ac:dyDescent="0.25">
      <c r="H69" t="s">
        <v>159</v>
      </c>
    </row>
    <row r="70" spans="8:8" x14ac:dyDescent="0.25">
      <c r="H70" t="s">
        <v>160</v>
      </c>
    </row>
    <row r="71" spans="8:8" x14ac:dyDescent="0.25">
      <c r="H71" t="s">
        <v>161</v>
      </c>
    </row>
    <row r="72" spans="8:8" x14ac:dyDescent="0.25">
      <c r="H72" t="s">
        <v>197</v>
      </c>
    </row>
    <row r="73" spans="8:8" x14ac:dyDescent="0.25">
      <c r="H73" t="s">
        <v>198</v>
      </c>
    </row>
    <row r="74" spans="8:8" x14ac:dyDescent="0.25">
      <c r="H74" t="s">
        <v>199</v>
      </c>
    </row>
    <row r="75" spans="8:8" x14ac:dyDescent="0.25">
      <c r="H75" t="s">
        <v>165</v>
      </c>
    </row>
    <row r="76" spans="8:8" x14ac:dyDescent="0.25">
      <c r="H76" t="s">
        <v>166</v>
      </c>
    </row>
    <row r="77" spans="8:8" x14ac:dyDescent="0.25">
      <c r="H77" t="s">
        <v>167</v>
      </c>
    </row>
    <row r="78" spans="8:8" x14ac:dyDescent="0.25">
      <c r="H78" t="s">
        <v>168</v>
      </c>
    </row>
    <row r="79" spans="8:8" x14ac:dyDescent="0.25">
      <c r="H79" t="s">
        <v>169</v>
      </c>
    </row>
    <row r="80" spans="8:8" x14ac:dyDescent="0.25">
      <c r="H80" t="s">
        <v>170</v>
      </c>
    </row>
    <row r="81" spans="8:8" x14ac:dyDescent="0.25">
      <c r="H81" t="s">
        <v>171</v>
      </c>
    </row>
    <row r="82" spans="8:8" x14ac:dyDescent="0.25">
      <c r="H82" t="s">
        <v>172</v>
      </c>
    </row>
  </sheetData>
  <mergeCells count="2">
    <mergeCell ref="B5:C5"/>
    <mergeCell ref="D5:E5"/>
  </mergeCells>
  <pageMargins left="0.7" right="0.7" top="0.25" bottom="0.2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Participant Entry</vt:lpstr>
      <vt:lpstr>Participant Entry (2)</vt:lpstr>
      <vt:lpstr>Codes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Dowse</dc:creator>
  <cp:lastModifiedBy>sports</cp:lastModifiedBy>
  <cp:lastPrinted>2020-02-28T21:46:45Z</cp:lastPrinted>
  <dcterms:created xsi:type="dcterms:W3CDTF">2019-06-11T13:37:29Z</dcterms:created>
  <dcterms:modified xsi:type="dcterms:W3CDTF">2021-04-27T20:03:16Z</dcterms:modified>
</cp:coreProperties>
</file>